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Волжский\Отдел маркетинга\Ванчугова Татьяна\Акции\"/>
    </mc:Choice>
  </mc:AlternateContent>
  <xr:revisionPtr revIDLastSave="0" documentId="13_ncr:1_{CE0C1B27-E5AC-4D54-83AE-51617FC506C7}" xr6:coauthVersionLast="47" xr6:coauthVersionMax="47" xr10:uidLastSave="{00000000-0000-0000-0000-000000000000}"/>
  <bookViews>
    <workbookView xWindow="5295" yWindow="1980" windowWidth="21600" windowHeight="13965" xr2:uid="{00000000-000D-0000-FFFF-FFFF00000000}"/>
  </bookViews>
  <sheets>
    <sheet name="Лист_1" sheetId="1" r:id="rId1"/>
  </sheets>
  <definedNames>
    <definedName name="_xlnm._FilterDatabase" localSheetId="0" hidden="1">Лист_1!$A$11:$BH$716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715" i="1" l="1"/>
  <c r="L566" i="1"/>
  <c r="L508" i="1"/>
  <c r="L448" i="1"/>
  <c r="L418" i="1"/>
  <c r="L390" i="1"/>
  <c r="L273" i="1"/>
  <c r="L236" i="1"/>
  <c r="L174" i="1"/>
  <c r="L169" i="1"/>
  <c r="L132" i="1"/>
  <c r="L114" i="1"/>
  <c r="L94" i="1"/>
  <c r="L93" i="1"/>
  <c r="L81" i="1"/>
  <c r="L79" i="1"/>
  <c r="L46" i="1"/>
  <c r="L55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6" i="1"/>
  <c r="L286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07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70" i="1"/>
  <c r="L171" i="1"/>
  <c r="L172" i="1"/>
  <c r="L173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139" i="1"/>
  <c r="L71" i="1"/>
  <c r="L72" i="1"/>
  <c r="L73" i="1"/>
  <c r="L74" i="1"/>
  <c r="L75" i="1"/>
  <c r="L76" i="1"/>
  <c r="L77" i="1"/>
  <c r="L78" i="1"/>
  <c r="L80" i="1"/>
  <c r="L82" i="1"/>
  <c r="L83" i="1"/>
  <c r="L84" i="1"/>
  <c r="L85" i="1"/>
  <c r="L86" i="1"/>
  <c r="L87" i="1"/>
  <c r="L88" i="1"/>
  <c r="L89" i="1"/>
  <c r="L90" i="1"/>
  <c r="L91" i="1"/>
  <c r="L92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3" i="1"/>
  <c r="L134" i="1"/>
  <c r="L135" i="1"/>
  <c r="L136" i="1"/>
  <c r="L137" i="1"/>
  <c r="L138" i="1"/>
  <c r="L70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7" i="1"/>
  <c r="L48" i="1"/>
  <c r="L49" i="1"/>
  <c r="L50" i="1"/>
  <c r="L51" i="1"/>
  <c r="L52" i="1"/>
  <c r="L53" i="1"/>
  <c r="L54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B4F1C90-B2CE-4F6E-B522-06FF447A7930}" keepAlive="1" name="Запрос — catalogitem (1)" description="Соединение с запросом &quot;catalogitem (1)&quot; в книге." type="5" refreshedVersion="0" background="1">
    <dbPr connection="Provider=Microsoft.Mashup.OleDb.1;Data Source=$Workbook$;Location=&quot;catalogitem (1)&quot;;Extended Properties=&quot;&quot;" command="SELECT * FROM [catalogitem (1)]"/>
  </connection>
</connections>
</file>

<file path=xl/sharedStrings.xml><?xml version="1.0" encoding="utf-8"?>
<sst xmlns="http://schemas.openxmlformats.org/spreadsheetml/2006/main" count="2108" uniqueCount="2100">
  <si>
    <t>№</t>
  </si>
  <si>
    <t>Код</t>
  </si>
  <si>
    <t>Товары (работы, услуги)</t>
  </si>
  <si>
    <t>Количество</t>
  </si>
  <si>
    <t>Ставка НДС</t>
  </si>
  <si>
    <t>Сумма НДС</t>
  </si>
  <si>
    <t>Сумма</t>
  </si>
  <si>
    <t>Т0000010155</t>
  </si>
  <si>
    <t>1000088 T подшипник</t>
  </si>
  <si>
    <t>Т0000009393</t>
  </si>
  <si>
    <t>1000805 ZZ подшипник</t>
  </si>
  <si>
    <t>Т0000015612</t>
  </si>
  <si>
    <t>1000817 Л подшипник</t>
  </si>
  <si>
    <t>00-00022445</t>
  </si>
  <si>
    <t>1000832 подшипник</t>
  </si>
  <si>
    <t>Т0000011704</t>
  </si>
  <si>
    <t>00-00000326</t>
  </si>
  <si>
    <t>1000832 2RS подшипник</t>
  </si>
  <si>
    <t>Т0000013575</t>
  </si>
  <si>
    <t>1000832 Л подшипник</t>
  </si>
  <si>
    <t>00-00001963</t>
  </si>
  <si>
    <t>1000856 2RS подшипник</t>
  </si>
  <si>
    <t>00-00017009</t>
  </si>
  <si>
    <t>1000902 T подшипник</t>
  </si>
  <si>
    <t>00-00006512</t>
  </si>
  <si>
    <t>1000905 ZZP6 подшипник</t>
  </si>
  <si>
    <t>00-00001669</t>
  </si>
  <si>
    <t>1000915  подшипнк</t>
  </si>
  <si>
    <t>00-00018610</t>
  </si>
  <si>
    <t>1000932 Л подшипник</t>
  </si>
  <si>
    <t>Т0000009809</t>
  </si>
  <si>
    <t>1000968 Л подшипник</t>
  </si>
  <si>
    <t>00-00021584</t>
  </si>
  <si>
    <t>6 -10079/530 M подшипник</t>
  </si>
  <si>
    <t>00-00021582</t>
  </si>
  <si>
    <t>10079/630 M подшипник</t>
  </si>
  <si>
    <t>00-00021583</t>
  </si>
  <si>
    <t>6 -10079/900 М подшипник</t>
  </si>
  <si>
    <t>Т0000014991</t>
  </si>
  <si>
    <t>102606 подшипник</t>
  </si>
  <si>
    <t>00-00025898</t>
  </si>
  <si>
    <t>103 подшипник</t>
  </si>
  <si>
    <t>00-00028435</t>
  </si>
  <si>
    <t>1032980 Л подшипник</t>
  </si>
  <si>
    <t>00-00018411</t>
  </si>
  <si>
    <t>70 -106 подшипник</t>
  </si>
  <si>
    <t>Т0000010491</t>
  </si>
  <si>
    <t>11304 подшипник</t>
  </si>
  <si>
    <t>00-00020755</t>
  </si>
  <si>
    <t>11304 H подшипник</t>
  </si>
  <si>
    <t>00-00018858</t>
  </si>
  <si>
    <t>113536 Н (22236K CAW33) подшипник</t>
  </si>
  <si>
    <t>Т0000005285</t>
  </si>
  <si>
    <t>113536 Н (22236K MBW33) подшипник</t>
  </si>
  <si>
    <t>00-00016799</t>
  </si>
  <si>
    <t>30 - 113538 Н (22238K MW33C3) подшипник</t>
  </si>
  <si>
    <t>00-00016798</t>
  </si>
  <si>
    <t>113538 Н (22238K MBW33) подшипник</t>
  </si>
  <si>
    <t>Т0000011785</t>
  </si>
  <si>
    <t>113538 Н (22238K MW33) подшипник</t>
  </si>
  <si>
    <t>00-00022810</t>
  </si>
  <si>
    <t>113548 H (22248K CAW33) подшипник</t>
  </si>
  <si>
    <t>00-00022811</t>
  </si>
  <si>
    <t>113552 H (22252K CAW33) подшипник</t>
  </si>
  <si>
    <t>00-00016789</t>
  </si>
  <si>
    <t>113619 H (22319K MBW33) подшипник</t>
  </si>
  <si>
    <t>00-00015969</t>
  </si>
  <si>
    <t>113626 H (22326K MBW33) подшипник</t>
  </si>
  <si>
    <t>00-00016790</t>
  </si>
  <si>
    <t>113634 H (22334K MBW33) подшипник</t>
  </si>
  <si>
    <t>00-00022814</t>
  </si>
  <si>
    <t>30 - 113652 H (22352K CAW33C3) подшипник</t>
  </si>
  <si>
    <t>00-00022813</t>
  </si>
  <si>
    <t>113652 H (22352K CAW33) подшипник</t>
  </si>
  <si>
    <t>Т0000007352</t>
  </si>
  <si>
    <t>1160304 подшипник</t>
  </si>
  <si>
    <t>Т0000007653</t>
  </si>
  <si>
    <t>11605 подшипник</t>
  </si>
  <si>
    <t>Т0000010083</t>
  </si>
  <si>
    <t>1214K + H214 подшипник</t>
  </si>
  <si>
    <t>Т0000005308</t>
  </si>
  <si>
    <t>12206 подшипник</t>
  </si>
  <si>
    <t>Т0000013557</t>
  </si>
  <si>
    <t>12228 Л подшипник</t>
  </si>
  <si>
    <t>Т0000013324</t>
  </si>
  <si>
    <t>12305 Л подшипник</t>
  </si>
  <si>
    <t>Т0000014544</t>
  </si>
  <si>
    <t>12320 КМ подшипник</t>
  </si>
  <si>
    <t>00-00017779</t>
  </si>
  <si>
    <t>12320 Л подшипник</t>
  </si>
  <si>
    <t>Т0000011994</t>
  </si>
  <si>
    <t>12326 Л подшипник</t>
  </si>
  <si>
    <t>00-00019187</t>
  </si>
  <si>
    <t>126 подшипник</t>
  </si>
  <si>
    <t>00-00006035</t>
  </si>
  <si>
    <t>1303 Q подшипник</t>
  </si>
  <si>
    <t>00-00017081</t>
  </si>
  <si>
    <t>13530 Н (22234K MBW33+H3134) подшипник</t>
  </si>
  <si>
    <t>00-00017141</t>
  </si>
  <si>
    <t>13532 Н (22236K MBW33+H3136) подшипник</t>
  </si>
  <si>
    <t>00-00022601</t>
  </si>
  <si>
    <t>13630 Н (22334K MBW33+H2334) подшипник</t>
  </si>
  <si>
    <t>00-00030850</t>
  </si>
  <si>
    <t>13632 Н (22336K MBW33+H2336) подшипник</t>
  </si>
  <si>
    <t>00-00016527</t>
  </si>
  <si>
    <t>14585/14525 подшипник</t>
  </si>
  <si>
    <t>00-00002377</t>
  </si>
  <si>
    <t>150208 подшипник</t>
  </si>
  <si>
    <t>00-00006174</t>
  </si>
  <si>
    <t>1507 Q подшипник</t>
  </si>
  <si>
    <t>00-00006794</t>
  </si>
  <si>
    <t>1508 Q подшипник</t>
  </si>
  <si>
    <t>00-00006286</t>
  </si>
  <si>
    <t>1508 2RS Q подшипник</t>
  </si>
  <si>
    <t>00-00006247</t>
  </si>
  <si>
    <t>15100/15245 подшипник</t>
  </si>
  <si>
    <t>00-00006768</t>
  </si>
  <si>
    <t>15103S/15243 подшипник</t>
  </si>
  <si>
    <t>00-00009577</t>
  </si>
  <si>
    <t>15106/15250 подшипник</t>
  </si>
  <si>
    <t>00-00017054</t>
  </si>
  <si>
    <t>1515 подшипник</t>
  </si>
  <si>
    <t>Т0000008335</t>
  </si>
  <si>
    <t>1520 подшипник</t>
  </si>
  <si>
    <t>00-00033548</t>
  </si>
  <si>
    <t>153524 Н (22224K CW33) подшипник</t>
  </si>
  <si>
    <t>Т0000011687</t>
  </si>
  <si>
    <t>153622 Н (22322К CW33) подшипник</t>
  </si>
  <si>
    <t>Т0000002406</t>
  </si>
  <si>
    <t>1580206 подшипник</t>
  </si>
  <si>
    <t>Т0000008229</t>
  </si>
  <si>
    <t>1580207 подшипник</t>
  </si>
  <si>
    <t>00-00027277</t>
  </si>
  <si>
    <t>160703 подшипник</t>
  </si>
  <si>
    <t>00-00000677</t>
  </si>
  <si>
    <t>1614 2RS подшипник</t>
  </si>
  <si>
    <t>00-00009578</t>
  </si>
  <si>
    <t>16150/16284 подшипник</t>
  </si>
  <si>
    <t>00-00001062</t>
  </si>
  <si>
    <t>1680204 подшипник</t>
  </si>
  <si>
    <t>00-00017634</t>
  </si>
  <si>
    <t>1680204 пыльник</t>
  </si>
  <si>
    <t>Т0000002456</t>
  </si>
  <si>
    <t>1680206 подшипник</t>
  </si>
  <si>
    <t>00-00008287</t>
  </si>
  <si>
    <t>1680208 подшипник</t>
  </si>
  <si>
    <t>00-00005888</t>
  </si>
  <si>
    <t>B17-127D подшипник</t>
  </si>
  <si>
    <t>00-00022683</t>
  </si>
  <si>
    <t>1726310 TNH RRP6 подшипник</t>
  </si>
  <si>
    <t>00-00022134</t>
  </si>
  <si>
    <t>176122 Л подшипник</t>
  </si>
  <si>
    <t>Т0000013366</t>
  </si>
  <si>
    <t>180014 подшипник</t>
  </si>
  <si>
    <t>Т0000010327</t>
  </si>
  <si>
    <t>180128 подшипник</t>
  </si>
  <si>
    <t>00-00030299</t>
  </si>
  <si>
    <t>180130 подшипник</t>
  </si>
  <si>
    <t>00-00017274</t>
  </si>
  <si>
    <t>180205 подшипник</t>
  </si>
  <si>
    <t>00-00003624</t>
  </si>
  <si>
    <t>180205 LF1 T подшипник</t>
  </si>
  <si>
    <t>00-00015100</t>
  </si>
  <si>
    <t>70-180302 подшипник</t>
  </si>
  <si>
    <t>00-00019166</t>
  </si>
  <si>
    <t>6 - 180303 подшипник</t>
  </si>
  <si>
    <t>00-00030293</t>
  </si>
  <si>
    <t>180324 подшипник</t>
  </si>
  <si>
    <t>00-00006527</t>
  </si>
  <si>
    <t>180503 T подшипник</t>
  </si>
  <si>
    <t>00-00010970</t>
  </si>
  <si>
    <t>180603 2RS T подшипник</t>
  </si>
  <si>
    <t>00-00025030</t>
  </si>
  <si>
    <t>62310 TNH RR P6 подшипник</t>
  </si>
  <si>
    <t>00-00015512</t>
  </si>
  <si>
    <t>6-180611 подшипник</t>
  </si>
  <si>
    <t>00-00027105</t>
  </si>
  <si>
    <t>180613 подшипник</t>
  </si>
  <si>
    <t>Т0000016522</t>
  </si>
  <si>
    <t>180707 T подшипник</t>
  </si>
  <si>
    <t>00-00023014</t>
  </si>
  <si>
    <t>180712 RRP6 (6-180712 RR) Polybag подшипник</t>
  </si>
  <si>
    <t>Т0000013292</t>
  </si>
  <si>
    <t>18224 Л подшипник</t>
  </si>
  <si>
    <t>00-00032394</t>
  </si>
  <si>
    <t>18320 подшипник</t>
  </si>
  <si>
    <t>00-00003574</t>
  </si>
  <si>
    <t>20*47*16 (B20-122-C3) подшипник</t>
  </si>
  <si>
    <t>00-00027104</t>
  </si>
  <si>
    <t>2007972 подшипник</t>
  </si>
  <si>
    <t>00-00003874</t>
  </si>
  <si>
    <t>UCP 201 - 08  подшипниковый узел</t>
  </si>
  <si>
    <t>00-00002638</t>
  </si>
  <si>
    <t>70 -202 подшипник</t>
  </si>
  <si>
    <t>00-00033140</t>
  </si>
  <si>
    <t>202 SA RP подшипник</t>
  </si>
  <si>
    <t>00-00003875</t>
  </si>
  <si>
    <t>UCP 202 - 09 подшипниковый узел</t>
  </si>
  <si>
    <t>00-00027864</t>
  </si>
  <si>
    <t>20213 Л подшипник</t>
  </si>
  <si>
    <t>00-00027866</t>
  </si>
  <si>
    <t>20215 Л подшипник</t>
  </si>
  <si>
    <t>00-00027868</t>
  </si>
  <si>
    <t>20217 Л подшипник</t>
  </si>
  <si>
    <t>00-00027870</t>
  </si>
  <si>
    <t>20219 Л подшипник</t>
  </si>
  <si>
    <t>00-00027871</t>
  </si>
  <si>
    <t>20220 Л подшипник</t>
  </si>
  <si>
    <t>00-00005682</t>
  </si>
  <si>
    <t>70 -203 подшипник</t>
  </si>
  <si>
    <t>00-00006526</t>
  </si>
  <si>
    <t>203 2RS T подшипник</t>
  </si>
  <si>
    <t>00-00018353</t>
  </si>
  <si>
    <t>UCPA203S подшипниковый узел</t>
  </si>
  <si>
    <t>00-00005683</t>
  </si>
  <si>
    <t>70 -204 подшипник</t>
  </si>
  <si>
    <t>00-00007340</t>
  </si>
  <si>
    <t>204 KRR2 подшипник</t>
  </si>
  <si>
    <t>00-00007341</t>
  </si>
  <si>
    <t>204 KRRB2 CA013 подшипник</t>
  </si>
  <si>
    <t>00-00006646</t>
  </si>
  <si>
    <t>204 SBFL (SSBFLPL204) полимерный подшипниковый узел</t>
  </si>
  <si>
    <t>00-00006702</t>
  </si>
  <si>
    <t>204 SBFL-12 (SSBFLPL204-12) полимерный подшипниковый узел</t>
  </si>
  <si>
    <t>00-00005712</t>
  </si>
  <si>
    <t>204 UCF -12 подшипниковый узел</t>
  </si>
  <si>
    <t>00-00006687</t>
  </si>
  <si>
    <t>204 UCF-12 (SUCFPL204-12) полимерный подшипниковый узел</t>
  </si>
  <si>
    <t>00-00031772</t>
  </si>
  <si>
    <t>204 UCFC (SUCFCPL204) полимерный подшипниковый узел</t>
  </si>
  <si>
    <t>00-00006700</t>
  </si>
  <si>
    <t>204 UCFL (SUCFLPL204) полимерный подшипниковый узел</t>
  </si>
  <si>
    <t>00-00006239</t>
  </si>
  <si>
    <t>204 UCFL-12 подшипниковый узел</t>
  </si>
  <si>
    <t>00-00006652</t>
  </si>
  <si>
    <t>204 UCP-12 (SUCPPL204-12) полимерный подшипниковый узел</t>
  </si>
  <si>
    <t>00-00006639</t>
  </si>
  <si>
    <t>205 OC 16 крышка защитная подшипникового узла сквозная</t>
  </si>
  <si>
    <t>00-00006650</t>
  </si>
  <si>
    <t>205 SBFL-16 (SSBFLPL205-16) полимерный подшипниковый узел</t>
  </si>
  <si>
    <t>00-00006674</t>
  </si>
  <si>
    <t>205 SBP-16 (SSBPPL205-16) полимерный подшипниковый узел</t>
  </si>
  <si>
    <t>00-00006685</t>
  </si>
  <si>
    <t>205 UCFL-16 (SUCFLPL-205-16) полимерный подшипниковый узел</t>
  </si>
  <si>
    <t>Т0000016655</t>
  </si>
  <si>
    <t>205 UKF подшипниковый узел</t>
  </si>
  <si>
    <t>00-00006525</t>
  </si>
  <si>
    <t>206 2RST подшипник</t>
  </si>
  <si>
    <t>00-00006676</t>
  </si>
  <si>
    <t>206 SBP (SSBPPL206) полимерный подшипниковый узел</t>
  </si>
  <si>
    <t>00-00012810</t>
  </si>
  <si>
    <t>206 UCF - PP (UCF206 R3) подшипниковый узел</t>
  </si>
  <si>
    <t>00-00003852</t>
  </si>
  <si>
    <t>UCF 206 - 18  подшипниковый узел</t>
  </si>
  <si>
    <t>00-00003853</t>
  </si>
  <si>
    <t>UCF 206 - 19 подшипниковый узел</t>
  </si>
  <si>
    <t>00-00031771</t>
  </si>
  <si>
    <t>206 UCFC (SSUCFC206) подшипниковый узел</t>
  </si>
  <si>
    <t>00-00001714</t>
  </si>
  <si>
    <t>UCFL 206 - 19 подшипник</t>
  </si>
  <si>
    <t>00-00001723</t>
  </si>
  <si>
    <t>UCP 206 - 19 подшипниковый узел</t>
  </si>
  <si>
    <t>Т0000016606</t>
  </si>
  <si>
    <t>206 UKF подшипниковый узел</t>
  </si>
  <si>
    <t>00-00006669</t>
  </si>
  <si>
    <t>207 SBF (SSBFPL207) полимерный подшипниковый узел</t>
  </si>
  <si>
    <t>00-00006668</t>
  </si>
  <si>
    <t>207 SBF-20 (SSBFPL207-20) полимерный подшипниковый узел</t>
  </si>
  <si>
    <t>00-00003855</t>
  </si>
  <si>
    <t>UCF 207 - 21 подшипниковый узел</t>
  </si>
  <si>
    <t>00-00006686</t>
  </si>
  <si>
    <t>207 UCFL-20 (SUCFLPL207-20) полимерный подшипниковый узел</t>
  </si>
  <si>
    <t>00-00001724</t>
  </si>
  <si>
    <t>UCP 207 - 20 подшипниковый узел</t>
  </si>
  <si>
    <t>00-00006659</t>
  </si>
  <si>
    <t>207 UCP-20 (SUCPPL207-20) полимерный подшипниковый узел</t>
  </si>
  <si>
    <t>00-00003861</t>
  </si>
  <si>
    <t>UCP 207 - 21 подшипниковый узел</t>
  </si>
  <si>
    <t>00-00001726</t>
  </si>
  <si>
    <t>UCP 207 - 23 подшипниковый узел</t>
  </si>
  <si>
    <t>00-00023178</t>
  </si>
  <si>
    <t>207 UCT (SUCTPL207) полимерный подшипниковый узел</t>
  </si>
  <si>
    <t>Т0000002438</t>
  </si>
  <si>
    <t>20703 T подшипник</t>
  </si>
  <si>
    <t>00-00006631</t>
  </si>
  <si>
    <t>208 BS уплотнение подшипникового узла</t>
  </si>
  <si>
    <t>00-00006645</t>
  </si>
  <si>
    <t>208 OC крышка защитная подшипникового узла сквозная</t>
  </si>
  <si>
    <t>00-00006644</t>
  </si>
  <si>
    <t>208 OC 24 крышка защитная подшипникового узла сквозная</t>
  </si>
  <si>
    <t>00-00021762</t>
  </si>
  <si>
    <t>SAF 208 RP подшипниковый узел</t>
  </si>
  <si>
    <t>00-00006671</t>
  </si>
  <si>
    <t>208 SBF (SSBFPL208) полимерный подшипниковый узел</t>
  </si>
  <si>
    <t>00-00006680</t>
  </si>
  <si>
    <t>208 SBP (SSBPPL208) полимерный подшипниковый узел</t>
  </si>
  <si>
    <t>00-00003857</t>
  </si>
  <si>
    <t>UCF 208 - 25 подшипниковый узел</t>
  </si>
  <si>
    <t>00-00022972</t>
  </si>
  <si>
    <t>209 SBF (SSBFPL209) полимерный подшипниковый узел</t>
  </si>
  <si>
    <t>00-00025065</t>
  </si>
  <si>
    <t>209 UCF (SUCFPL209) полимерный подшипниковый узел</t>
  </si>
  <si>
    <t>00-00003858</t>
  </si>
  <si>
    <t>UCF 209 - 26 подшипниковый узел</t>
  </si>
  <si>
    <t>00-00001904</t>
  </si>
  <si>
    <t>UCFL 209 - 28 подшипник</t>
  </si>
  <si>
    <t>00-00021449</t>
  </si>
  <si>
    <t>2097156 M подшипник</t>
  </si>
  <si>
    <t>Т0000016344</t>
  </si>
  <si>
    <t>2097748 М подшипник</t>
  </si>
  <si>
    <t>00-00022976</t>
  </si>
  <si>
    <t>210 SBF (SSBFPL210) полимерный подшипниковый узел</t>
  </si>
  <si>
    <t>00-00003863</t>
  </si>
  <si>
    <t>UCF 210 - 30 подшипниковый узел</t>
  </si>
  <si>
    <t>00-00001905</t>
  </si>
  <si>
    <t>UCFL 210 - 31 подшипник</t>
  </si>
  <si>
    <t>00-00001720</t>
  </si>
  <si>
    <t>UCFL 210 - 32 подшипник</t>
  </si>
  <si>
    <t>00-00001909</t>
  </si>
  <si>
    <t>UCP 210 - 32 подшипниковый узел</t>
  </si>
  <si>
    <t>Т0000007181</t>
  </si>
  <si>
    <t>211 подшипник</t>
  </si>
  <si>
    <t>00-00003879</t>
  </si>
  <si>
    <t>UCF 211 - 34 подшипниковый узел</t>
  </si>
  <si>
    <t>00-00001906</t>
  </si>
  <si>
    <t>UCFL 211 - 32 подшипник</t>
  </si>
  <si>
    <t>00-00003871</t>
  </si>
  <si>
    <t>UCF 212 - 36 подшипниковый узел</t>
  </si>
  <si>
    <t>00-00003876</t>
  </si>
  <si>
    <t>UCF 212 - 37 подшипниковый узел</t>
  </si>
  <si>
    <t>Т0000000870</t>
  </si>
  <si>
    <t>212 UCP подшипниковый узел</t>
  </si>
  <si>
    <t>00-00001733</t>
  </si>
  <si>
    <t>UCP 212 - 36 подшипниковый узел</t>
  </si>
  <si>
    <t>00-00003889</t>
  </si>
  <si>
    <t>UCP 212 - 37 подшипниковый узел</t>
  </si>
  <si>
    <t>00-00017058</t>
  </si>
  <si>
    <t>21311 KCW33 подшипник</t>
  </si>
  <si>
    <t>00-00017060</t>
  </si>
  <si>
    <t>21314 KCW33 подшипник</t>
  </si>
  <si>
    <t>00-00011647</t>
  </si>
  <si>
    <t>21314 MBW33  подшипник</t>
  </si>
  <si>
    <t>00-00017062</t>
  </si>
  <si>
    <t>21315 KCW33 подшипник</t>
  </si>
  <si>
    <t>00-00017063</t>
  </si>
  <si>
    <t>21317 KCW33 подшипник</t>
  </si>
  <si>
    <t>00-00017064</t>
  </si>
  <si>
    <t>21318 KCW33 подшипник</t>
  </si>
  <si>
    <t>00-00022602</t>
  </si>
  <si>
    <t>21320 CW33 подшипник</t>
  </si>
  <si>
    <t>00-00017065</t>
  </si>
  <si>
    <t>21322 KMBW33 подшипник</t>
  </si>
  <si>
    <t>00-00001706</t>
  </si>
  <si>
    <t>UCP 214 - 44 подшипниковый узел</t>
  </si>
  <si>
    <t>00-00003866</t>
  </si>
  <si>
    <t>UCF 215 - 47 подшипниковый узел</t>
  </si>
  <si>
    <t>00-00003864</t>
  </si>
  <si>
    <t>UCF 215 - 48 подшипниковый узел</t>
  </si>
  <si>
    <t>00-00003860</t>
  </si>
  <si>
    <t>UCP 215 - 47 подшипниковый узел</t>
  </si>
  <si>
    <t>00-00004128</t>
  </si>
  <si>
    <t>218 UCFL подшипниковый узел</t>
  </si>
  <si>
    <t>00-00003536</t>
  </si>
  <si>
    <t>22*62*17 (B22-19-C3) подшипник</t>
  </si>
  <si>
    <t>00-00018873</t>
  </si>
  <si>
    <t>2220 подшипник</t>
  </si>
  <si>
    <t>00-00025900</t>
  </si>
  <si>
    <t>232 Л подшипник</t>
  </si>
  <si>
    <t>00-00018719</t>
  </si>
  <si>
    <t>2328 Л подшипник</t>
  </si>
  <si>
    <t>00-00023758</t>
  </si>
  <si>
    <t>23952 CAW33S1P6 подшипник</t>
  </si>
  <si>
    <t>00-00023760</t>
  </si>
  <si>
    <t>23960 CAW33S1P6 подшипник</t>
  </si>
  <si>
    <t>00-00027308</t>
  </si>
  <si>
    <t>3053960 Н (23960 MBW33) подшипник</t>
  </si>
  <si>
    <t>00-00031536</t>
  </si>
  <si>
    <t>24026 MBW33 (4053126 НЛ)  подшипник</t>
  </si>
  <si>
    <t>00-00031537</t>
  </si>
  <si>
    <t>24028 MBW33 (4003128 НЛ) подшипник</t>
  </si>
  <si>
    <t>00-00031538</t>
  </si>
  <si>
    <t>24030 MBW33 (4003130 НЛ) подшипник</t>
  </si>
  <si>
    <t>00-00024084</t>
  </si>
  <si>
    <t>24032 MBW33 P6 (6 - 4003132 НЛ) подшипник</t>
  </si>
  <si>
    <t>00-00031540</t>
  </si>
  <si>
    <t>24036 MBW33 (4553136 НЛ) подшипник</t>
  </si>
  <si>
    <t>00-00031541</t>
  </si>
  <si>
    <t>24130 MBW33 (4053730 НЛ)  подшипник</t>
  </si>
  <si>
    <t>00-00028961</t>
  </si>
  <si>
    <t>24132 MBW33 подшипник</t>
  </si>
  <si>
    <t>00-00003837</t>
  </si>
  <si>
    <t>24132 MW33 подшипник</t>
  </si>
  <si>
    <t>00-00022815</t>
  </si>
  <si>
    <t>24134 MBW33 подшипник</t>
  </si>
  <si>
    <t>00-00003841</t>
  </si>
  <si>
    <t>24134 MW33 подшипник</t>
  </si>
  <si>
    <t>Т0000006509</t>
  </si>
  <si>
    <t>244 Л подшипник</t>
  </si>
  <si>
    <t>00-00025965</t>
  </si>
  <si>
    <t>252908 Л подшипник</t>
  </si>
  <si>
    <t>00-00015495</t>
  </si>
  <si>
    <t>25577/25520 подшипник</t>
  </si>
  <si>
    <t>00-00030528</t>
  </si>
  <si>
    <t>25877-3/25820-3 подшипник</t>
  </si>
  <si>
    <t>Т0000007660</t>
  </si>
  <si>
    <t>2609 подшипник</t>
  </si>
  <si>
    <t>00-00003989</t>
  </si>
  <si>
    <t>2609 KM подшипник</t>
  </si>
  <si>
    <t>Т0000000205</t>
  </si>
  <si>
    <t>2615 КМ подшипник</t>
  </si>
  <si>
    <t>Т0000004293</t>
  </si>
  <si>
    <t>2622 Л подшипник</t>
  </si>
  <si>
    <t>00-00017188</t>
  </si>
  <si>
    <t>264706 KM подшипник</t>
  </si>
  <si>
    <t>00-00032550</t>
  </si>
  <si>
    <t>27613 (32313B) подшипник</t>
  </si>
  <si>
    <t>00-00027287</t>
  </si>
  <si>
    <t>27714 А1К-6У подшипник</t>
  </si>
  <si>
    <t>00-00000104</t>
  </si>
  <si>
    <t>292213 КМ подшипник</t>
  </si>
  <si>
    <t>00-00009581</t>
  </si>
  <si>
    <t>29685/29620 Подшипник</t>
  </si>
  <si>
    <t>Т0000010092</t>
  </si>
  <si>
    <t>30BD219 подшипник</t>
  </si>
  <si>
    <t>00-00032555</t>
  </si>
  <si>
    <t>300 подшипник</t>
  </si>
  <si>
    <t>00-00020363</t>
  </si>
  <si>
    <t>23048 CW33 подшипник</t>
  </si>
  <si>
    <t>00-00031516</t>
  </si>
  <si>
    <t>3003172 Н (23072 MBW33) подшипник</t>
  </si>
  <si>
    <t>00-00027116</t>
  </si>
  <si>
    <t>3003196 H подшипник</t>
  </si>
  <si>
    <t>00-00031533</t>
  </si>
  <si>
    <t>3003230 H - 30 (23230 MBW33С3) подшипник</t>
  </si>
  <si>
    <t>00-00026528</t>
  </si>
  <si>
    <t>3003234 H (23234 MBW33) подшипник</t>
  </si>
  <si>
    <t>00-00023752</t>
  </si>
  <si>
    <t>23248 MBW33 P6 подшипник</t>
  </si>
  <si>
    <t>00-00016903</t>
  </si>
  <si>
    <t>3003728 H (23128 MW33)</t>
  </si>
  <si>
    <t>00-00004525</t>
  </si>
  <si>
    <t>3003730 H подшипник</t>
  </si>
  <si>
    <t>00-00015970</t>
  </si>
  <si>
    <t>30 - 3003732 Н (23132 CAW33C3) подшипник</t>
  </si>
  <si>
    <t>00-00027307</t>
  </si>
  <si>
    <t>3003738 H (23138 MBW33) подшипник</t>
  </si>
  <si>
    <t>00-00005107</t>
  </si>
  <si>
    <t>3003744 Н подшипник</t>
  </si>
  <si>
    <t>00-00020364</t>
  </si>
  <si>
    <t>3003748 Н (23148 CW33) подшипник</t>
  </si>
  <si>
    <t>00-00031524</t>
  </si>
  <si>
    <t>3003756 H (23156 MBW33) подшипник</t>
  </si>
  <si>
    <t>Т0000014820</t>
  </si>
  <si>
    <t>3004244 M подшипник</t>
  </si>
  <si>
    <t>00-00006524</t>
  </si>
  <si>
    <t>303 2RS T подшипник</t>
  </si>
  <si>
    <t>00-00031522</t>
  </si>
  <si>
    <t>3053738 Н - 30 (23138 MBW33C3) подшипник</t>
  </si>
  <si>
    <t>00-00027567</t>
  </si>
  <si>
    <t>3056002 ZZ подшипник</t>
  </si>
  <si>
    <t>00-00027568</t>
  </si>
  <si>
    <t>3056005 ZZ подшипник</t>
  </si>
  <si>
    <t>00-00024888</t>
  </si>
  <si>
    <t>3056208 2RSP6 подшипник</t>
  </si>
  <si>
    <t>Т0000014136</t>
  </si>
  <si>
    <t>3056213 E подшипник</t>
  </si>
  <si>
    <t>Т0000014143</t>
  </si>
  <si>
    <t>3056215 E подшипник</t>
  </si>
  <si>
    <t>Т0000014046</t>
  </si>
  <si>
    <t>3056217 Е подшипник</t>
  </si>
  <si>
    <t>00-00017086</t>
  </si>
  <si>
    <t>3056314 Е подшипник</t>
  </si>
  <si>
    <t>00-00028053</t>
  </si>
  <si>
    <t>305706 C-2Z (LR5206-IS1-TVH-X-2Z) подшипник</t>
  </si>
  <si>
    <t>00-00028063</t>
  </si>
  <si>
    <t>305805 C-2RS1 (LR5205-IS1-TVH-2HRS) подшипник</t>
  </si>
  <si>
    <t>00-00010665</t>
  </si>
  <si>
    <t>306 F  корпус подшипникового узла</t>
  </si>
  <si>
    <t>00-00013729</t>
  </si>
  <si>
    <t>307 F корпус подшипникового узла</t>
  </si>
  <si>
    <t>00-00006620</t>
  </si>
  <si>
    <t>307 P корпус подшипникового узла</t>
  </si>
  <si>
    <t>00-00007696</t>
  </si>
  <si>
    <t>309 P корпус подшипникового узла</t>
  </si>
  <si>
    <t>00-00004134</t>
  </si>
  <si>
    <t>310 UCFL подшипниковый узел</t>
  </si>
  <si>
    <t>00-00031508</t>
  </si>
  <si>
    <t>3113126 Н - 30 (23026K MBW33C3) подшипник</t>
  </si>
  <si>
    <t>00-00015967</t>
  </si>
  <si>
    <t>23030K CAW33 подшипник</t>
  </si>
  <si>
    <t>00-00031510</t>
  </si>
  <si>
    <t>3113136 Н (23036K MBW33) Wrap подшипник</t>
  </si>
  <si>
    <t>00-00031512</t>
  </si>
  <si>
    <t>3113140 Н (23040K MBW33) подшипник</t>
  </si>
  <si>
    <t>00-00031513</t>
  </si>
  <si>
    <t>3113144 H - 30 (23044K MBW33C3) подшипник</t>
  </si>
  <si>
    <t>00-00031515</t>
  </si>
  <si>
    <t>3113172 H (23072K MBW33) подшипник</t>
  </si>
  <si>
    <t>00-00031528</t>
  </si>
  <si>
    <t>3113220 Н (23220K MBW33) подшипник</t>
  </si>
  <si>
    <t>00-00031535</t>
  </si>
  <si>
    <t>3113234 H (23234K MBW33) подшипник</t>
  </si>
  <si>
    <t>00-00031519</t>
  </si>
  <si>
    <t>3113730 H (23130K MBW33) подшипник</t>
  </si>
  <si>
    <t>00-00031520</t>
  </si>
  <si>
    <t>3113732 H (23132K MBW33) подшипник</t>
  </si>
  <si>
    <t>00-00020367</t>
  </si>
  <si>
    <t>3113748 H (23148K CW33) подшипник</t>
  </si>
  <si>
    <t>00-00020370</t>
  </si>
  <si>
    <t>3113748 H (23148K MBW33) подшипник</t>
  </si>
  <si>
    <t>00-00004136</t>
  </si>
  <si>
    <t>312 UCFL подшипниковый узел</t>
  </si>
  <si>
    <t>00-00004137</t>
  </si>
  <si>
    <t>314 UCFL подшипниковый узел</t>
  </si>
  <si>
    <t>00-00031511</t>
  </si>
  <si>
    <t>3153138 Н (23038K MBW33) подшипник</t>
  </si>
  <si>
    <t>00-00031532</t>
  </si>
  <si>
    <t>3153228 H - 30 (23228K MBW33C3) подшипник</t>
  </si>
  <si>
    <t>Т0000016605</t>
  </si>
  <si>
    <t>317 UCP подшипниковый узел</t>
  </si>
  <si>
    <t>Т0000013465</t>
  </si>
  <si>
    <t>5 - 3182119 Л подшипник</t>
  </si>
  <si>
    <t>00-00017256</t>
  </si>
  <si>
    <t>5-3182121 Л подшипник</t>
  </si>
  <si>
    <t>Т0000016669</t>
  </si>
  <si>
    <t>6 - 3182144 Л подшипник</t>
  </si>
  <si>
    <t>Т0000016666</t>
  </si>
  <si>
    <t>6 - 3182156 Л подшипник</t>
  </si>
  <si>
    <t>00-00022824</t>
  </si>
  <si>
    <t>319 UCF подшипниковый узел</t>
  </si>
  <si>
    <t>00-00003806</t>
  </si>
  <si>
    <t>321 Л подшипник</t>
  </si>
  <si>
    <t>00-00025876</t>
  </si>
  <si>
    <t>32128 Л подшипник</t>
  </si>
  <si>
    <t>00-00025877</t>
  </si>
  <si>
    <t>32138 Л подшипник</t>
  </si>
  <si>
    <t>00-00025879</t>
  </si>
  <si>
    <t>32160 Л подшипник</t>
  </si>
  <si>
    <t>00-00034282</t>
  </si>
  <si>
    <t>32230 Л подшипник</t>
  </si>
  <si>
    <t>Т0000007356</t>
  </si>
  <si>
    <t>00-00025200</t>
  </si>
  <si>
    <t>32232 Л подшипник</t>
  </si>
  <si>
    <t>00-00025233</t>
  </si>
  <si>
    <t>6 - 32234 Л подшипник</t>
  </si>
  <si>
    <t>Т0000009774</t>
  </si>
  <si>
    <t>32234 Л подшипник</t>
  </si>
  <si>
    <t>Т0000013579</t>
  </si>
  <si>
    <t>32238 Л подшипник</t>
  </si>
  <si>
    <t>Т0000016589</t>
  </si>
  <si>
    <t>70 - 32314 КМ подшипник</t>
  </si>
  <si>
    <t>Т0000016011</t>
  </si>
  <si>
    <t>32324 КМ подшипник</t>
  </si>
  <si>
    <t>Т0000014895</t>
  </si>
  <si>
    <t>32328 КМ подшипник</t>
  </si>
  <si>
    <t>00-00021461</t>
  </si>
  <si>
    <t>32336 Л подшипник</t>
  </si>
  <si>
    <t>Т0000007357</t>
  </si>
  <si>
    <t>32408 Л подшипник</t>
  </si>
  <si>
    <t>Т0000010618</t>
  </si>
  <si>
    <t>32410 Л подшипник</t>
  </si>
  <si>
    <t>00-00006347</t>
  </si>
  <si>
    <t>32520 КМ подшипник</t>
  </si>
  <si>
    <t>Т0000012383</t>
  </si>
  <si>
    <t>326 UCP подшипниковый узел</t>
  </si>
  <si>
    <t>00-00017268</t>
  </si>
  <si>
    <t>70-32605 КМ T подшипник</t>
  </si>
  <si>
    <t>00-00028659</t>
  </si>
  <si>
    <t>32608 Л подшипник</t>
  </si>
  <si>
    <t>00-00028663</t>
  </si>
  <si>
    <t>32610 КМ подшипник</t>
  </si>
  <si>
    <t>00-00007488</t>
  </si>
  <si>
    <t>70 - 32612 Л подшипник</t>
  </si>
  <si>
    <t>Т0000008157</t>
  </si>
  <si>
    <t>32615 Л подшипник</t>
  </si>
  <si>
    <t>00-00016535</t>
  </si>
  <si>
    <t>32616 КМ подшипник</t>
  </si>
  <si>
    <t>00-00028665</t>
  </si>
  <si>
    <t>32618 Л подшипник</t>
  </si>
  <si>
    <t>Т0000015085</t>
  </si>
  <si>
    <t>32619 Л подшипник</t>
  </si>
  <si>
    <t>00-00028860</t>
  </si>
  <si>
    <t>328 UCF подшипниковый узел</t>
  </si>
  <si>
    <t>00-00025958</t>
  </si>
  <si>
    <t>UK 328 подшипник</t>
  </si>
  <si>
    <t>00-00001981</t>
  </si>
  <si>
    <t>3282119 Л подшипник</t>
  </si>
  <si>
    <t>Т0000012043</t>
  </si>
  <si>
    <t>33016 А  Подшипник</t>
  </si>
  <si>
    <t>00-00017144</t>
  </si>
  <si>
    <t>3007128 подшипник</t>
  </si>
  <si>
    <t>Т0000008061</t>
  </si>
  <si>
    <t>331293 А подшипник</t>
  </si>
  <si>
    <t>Т0000013282</t>
  </si>
  <si>
    <t>332 подшипник</t>
  </si>
  <si>
    <t>Т0000011487</t>
  </si>
  <si>
    <t>33205 А подшипник</t>
  </si>
  <si>
    <t>00-00022808</t>
  </si>
  <si>
    <t>3505 Н подшипник</t>
  </si>
  <si>
    <t>00-00004629</t>
  </si>
  <si>
    <t>353608 Н подшипник</t>
  </si>
  <si>
    <t>00-00031485</t>
  </si>
  <si>
    <t>353614 Н (22316K CW33+Н2316) подшипник</t>
  </si>
  <si>
    <t>00-00029001</t>
  </si>
  <si>
    <t>3552 Н (22252 MBW33) подшипник</t>
  </si>
  <si>
    <t>00-00009582</t>
  </si>
  <si>
    <t>3577/3525 подшипник</t>
  </si>
  <si>
    <t>00-00009583</t>
  </si>
  <si>
    <t>3585/3525 подшипник</t>
  </si>
  <si>
    <t>00-00031483</t>
  </si>
  <si>
    <t>3615 АМНК5 - 30 (22315 МAW33C3) подшипник</t>
  </si>
  <si>
    <t>00-00014353</t>
  </si>
  <si>
    <t>36200 Л подшипник</t>
  </si>
  <si>
    <t>Т0000002219</t>
  </si>
  <si>
    <t>36212 Е подшипник</t>
  </si>
  <si>
    <t>Т0000014957</t>
  </si>
  <si>
    <t>36217 Л подшипник</t>
  </si>
  <si>
    <t>00-00013818</t>
  </si>
  <si>
    <t>36220 Л  подшипник</t>
  </si>
  <si>
    <t>00-00028094</t>
  </si>
  <si>
    <t>36234 Л подшипник</t>
  </si>
  <si>
    <t>00-00004759</t>
  </si>
  <si>
    <t>00-00028097</t>
  </si>
  <si>
    <t>36238 Л подшипник</t>
  </si>
  <si>
    <t>00-00024879</t>
  </si>
  <si>
    <t>22334 MA/VA (22334 MAC4W33) подшипник</t>
  </si>
  <si>
    <t>00-00030871</t>
  </si>
  <si>
    <t>3638 H (22338 MW33) подшипник</t>
  </si>
  <si>
    <t>Т0000001815</t>
  </si>
  <si>
    <t>3644 H (22344 MW33) подшипник</t>
  </si>
  <si>
    <t>00-00028086</t>
  </si>
  <si>
    <t>366320 Л - 6 (7320BM/DF P6) подшипник</t>
  </si>
  <si>
    <t>Т0000013573</t>
  </si>
  <si>
    <t>38210 подшипник</t>
  </si>
  <si>
    <t>00-00015507</t>
  </si>
  <si>
    <t>387AS/382А подшипник</t>
  </si>
  <si>
    <t>Т0000007955</t>
  </si>
  <si>
    <t>39580/39520 А подшипник</t>
  </si>
  <si>
    <t>00-00017809</t>
  </si>
  <si>
    <t>AC40570024/20 подшипник</t>
  </si>
  <si>
    <t>00-00000318</t>
  </si>
  <si>
    <t>4024103 подшипник</t>
  </si>
  <si>
    <t>00-00022577</t>
  </si>
  <si>
    <t>4074111 2RS подшипник</t>
  </si>
  <si>
    <t>00-00022578</t>
  </si>
  <si>
    <t>4074112 2RS подшипник</t>
  </si>
  <si>
    <t>00-00018876</t>
  </si>
  <si>
    <t>4074116 подшипник</t>
  </si>
  <si>
    <t>00-00000335</t>
  </si>
  <si>
    <t>4074117 подшипник</t>
  </si>
  <si>
    <t>00-00022586</t>
  </si>
  <si>
    <t>4074911 2RS подшипник</t>
  </si>
  <si>
    <t>00-00022589</t>
  </si>
  <si>
    <t>4074915 2RS подшипник</t>
  </si>
  <si>
    <t>00-00022590</t>
  </si>
  <si>
    <t>4074916 2RS подшипник</t>
  </si>
  <si>
    <t>00-00000344</t>
  </si>
  <si>
    <t>4074917 подшипник</t>
  </si>
  <si>
    <t>00-00022591</t>
  </si>
  <si>
    <t>4074917 2RS подшипник</t>
  </si>
  <si>
    <t>00-00018878</t>
  </si>
  <si>
    <t>4074920 подшипник</t>
  </si>
  <si>
    <t>00-00000346</t>
  </si>
  <si>
    <t>00-00022594</t>
  </si>
  <si>
    <t>4074922 2RS подшипник</t>
  </si>
  <si>
    <t>00-00022595</t>
  </si>
  <si>
    <t>4074924 2RS подшипник</t>
  </si>
  <si>
    <t>00-00022741</t>
  </si>
  <si>
    <t>4203 ATN9P6V3 подшипник</t>
  </si>
  <si>
    <t>00-00022743</t>
  </si>
  <si>
    <t>4209 ATN9P6V4 подшипник</t>
  </si>
  <si>
    <t>00-00024994</t>
  </si>
  <si>
    <t>42124 Л подшипник</t>
  </si>
  <si>
    <t>Т0000013790</t>
  </si>
  <si>
    <t>42219 Л подшипник</t>
  </si>
  <si>
    <t>00-00034388</t>
  </si>
  <si>
    <t>42221 Л подшипник</t>
  </si>
  <si>
    <t>00-00030937</t>
  </si>
  <si>
    <t>42226 КМ подшипник</t>
  </si>
  <si>
    <t>Т0000013799</t>
  </si>
  <si>
    <t>42228 КМ подшипник</t>
  </si>
  <si>
    <t>00-00025198</t>
  </si>
  <si>
    <t>42230 Л подшипник</t>
  </si>
  <si>
    <t>Т0000010080</t>
  </si>
  <si>
    <t>42319 КМ подшипник</t>
  </si>
  <si>
    <t>00-00018720</t>
  </si>
  <si>
    <t>42326 Л подшипник</t>
  </si>
  <si>
    <t>Т0000006625</t>
  </si>
  <si>
    <t>42336 Л подшипник</t>
  </si>
  <si>
    <t>Т0000010526</t>
  </si>
  <si>
    <t>42412 Л подшипник</t>
  </si>
  <si>
    <t>00-00009432</t>
  </si>
  <si>
    <t>42417 подшипник</t>
  </si>
  <si>
    <t>Т0000014323</t>
  </si>
  <si>
    <t>42422 Л подшипник</t>
  </si>
  <si>
    <t>Т0000008487</t>
  </si>
  <si>
    <t>4244915 2RS подшипник</t>
  </si>
  <si>
    <t>00-00004189</t>
  </si>
  <si>
    <t>42614 КМ подшипник</t>
  </si>
  <si>
    <t>Т0000010081</t>
  </si>
  <si>
    <t>42614 КМ подшипник</t>
  </si>
  <si>
    <t>Т0000015454</t>
  </si>
  <si>
    <t>42624 Л подшипник</t>
  </si>
  <si>
    <t>00-00018547</t>
  </si>
  <si>
    <t>4262730 М подшипник</t>
  </si>
  <si>
    <t>00-00006243</t>
  </si>
  <si>
    <t>44162/44348 подшипник</t>
  </si>
  <si>
    <t>00-00014254</t>
  </si>
  <si>
    <t>46128 Л подшипник</t>
  </si>
  <si>
    <t>00-00014253</t>
  </si>
  <si>
    <t>46132 Л подшипник</t>
  </si>
  <si>
    <t>00-00018807</t>
  </si>
  <si>
    <t>46203 А подшипник</t>
  </si>
  <si>
    <t>Т0000014989</t>
  </si>
  <si>
    <t>46219 Л подшипник</t>
  </si>
  <si>
    <t>Т0000016027</t>
  </si>
  <si>
    <t>46234 Л подшипник</t>
  </si>
  <si>
    <t>00-00014250</t>
  </si>
  <si>
    <t>46238 Л подшипник</t>
  </si>
  <si>
    <t>Т0000014095</t>
  </si>
  <si>
    <t>46244 Л подшипник</t>
  </si>
  <si>
    <t>Т0000015759</t>
  </si>
  <si>
    <t>5 - 46312 Л подшипник</t>
  </si>
  <si>
    <t>Т0000011024</t>
  </si>
  <si>
    <t>46324 Л подшипник</t>
  </si>
  <si>
    <t>00-00014251</t>
  </si>
  <si>
    <t>46326 Л подшипник</t>
  </si>
  <si>
    <t>00-00014252</t>
  </si>
  <si>
    <t>46328 Л подшипник</t>
  </si>
  <si>
    <t>00-00028088</t>
  </si>
  <si>
    <t>6 - 46334 Л подшипник</t>
  </si>
  <si>
    <t>00-00014359</t>
  </si>
  <si>
    <t>46409 Л подшипник</t>
  </si>
  <si>
    <t>00-00014360</t>
  </si>
  <si>
    <t>46411 Л подшипник</t>
  </si>
  <si>
    <t>00-00017997</t>
  </si>
  <si>
    <t>484/472 подшипник</t>
  </si>
  <si>
    <t>00-00025619</t>
  </si>
  <si>
    <t>00-00005764</t>
  </si>
  <si>
    <t>498/493 подшипник</t>
  </si>
  <si>
    <t>00-00013612</t>
  </si>
  <si>
    <t>50207 Подшипник</t>
  </si>
  <si>
    <t>00-00013608</t>
  </si>
  <si>
    <t>70-50207 подшипник</t>
  </si>
  <si>
    <t>Т0000014962</t>
  </si>
  <si>
    <t>50317 подшипник</t>
  </si>
  <si>
    <t>Т0000005720</t>
  </si>
  <si>
    <t>50318 подшипник</t>
  </si>
  <si>
    <t>00-00022492</t>
  </si>
  <si>
    <t>50409 подшипник</t>
  </si>
  <si>
    <t>00-00025860</t>
  </si>
  <si>
    <t>30-52732 ЛМ подшипник</t>
  </si>
  <si>
    <t>00-00021601</t>
  </si>
  <si>
    <t>53526 H (22226 CW33) подшипник</t>
  </si>
  <si>
    <t>Т0000007957</t>
  </si>
  <si>
    <t>537/532 X подшипник</t>
  </si>
  <si>
    <t>00-00003204</t>
  </si>
  <si>
    <t>580208 подшипник</t>
  </si>
  <si>
    <t>00-00017369</t>
  </si>
  <si>
    <t>580210 К10 подшипник</t>
  </si>
  <si>
    <t>Т0000014476</t>
  </si>
  <si>
    <t>594/592 A подшипник</t>
  </si>
  <si>
    <t>00-00019497</t>
  </si>
  <si>
    <t>598/592 подшипник</t>
  </si>
  <si>
    <t>Т0000008138</t>
  </si>
  <si>
    <t>598A/592A подшипник</t>
  </si>
  <si>
    <t>Т0000005131</t>
  </si>
  <si>
    <t>60023 T подшипник</t>
  </si>
  <si>
    <t>Т0000014959</t>
  </si>
  <si>
    <t>60103  подшипник</t>
  </si>
  <si>
    <t>Т0000016008</t>
  </si>
  <si>
    <t>60109 подшипник</t>
  </si>
  <si>
    <t>00-00009984</t>
  </si>
  <si>
    <t>70 - 60202 подшипник</t>
  </si>
  <si>
    <t>Т0000004738</t>
  </si>
  <si>
    <t>60204 подшипник</t>
  </si>
  <si>
    <t>Т0000000512</t>
  </si>
  <si>
    <t>60205 подшипник</t>
  </si>
  <si>
    <t>Т0000014789</t>
  </si>
  <si>
    <t>60215 подшипник</t>
  </si>
  <si>
    <t>Т0000003226</t>
  </si>
  <si>
    <t>60304 T подшипник</t>
  </si>
  <si>
    <t>00-00018392</t>
  </si>
  <si>
    <t>Т0000003228</t>
  </si>
  <si>
    <t>60305 T подшипник</t>
  </si>
  <si>
    <t>00-00015103</t>
  </si>
  <si>
    <t>60309 подшипник</t>
  </si>
  <si>
    <t>00-00018879</t>
  </si>
  <si>
    <t>60310 подшипник</t>
  </si>
  <si>
    <t>Т0000016277</t>
  </si>
  <si>
    <t>60311 подшипник</t>
  </si>
  <si>
    <t>00-00004826</t>
  </si>
  <si>
    <t>60318 подшипник</t>
  </si>
  <si>
    <t>00-00010582</t>
  </si>
  <si>
    <t>W 608-2RS1T подшипник</t>
  </si>
  <si>
    <t>00-00010890</t>
  </si>
  <si>
    <t>W 609-2RS1T подшипник</t>
  </si>
  <si>
    <t>00-00014079</t>
  </si>
  <si>
    <t>W 61906-2RS1T подшипник</t>
  </si>
  <si>
    <t>00-00027344</t>
  </si>
  <si>
    <t>1000908 2RS Ю (SS 6908 2RS) подшипник</t>
  </si>
  <si>
    <t>00-00014081</t>
  </si>
  <si>
    <t>W 61908-2RS1T подшипник</t>
  </si>
  <si>
    <t>00-00027915</t>
  </si>
  <si>
    <t>1000909 2RS Ю (SS 6909 2RS) подшипник</t>
  </si>
  <si>
    <t>00-00014082</t>
  </si>
  <si>
    <t>W 61909-2RS1T подшипник</t>
  </si>
  <si>
    <t>00-00003583</t>
  </si>
  <si>
    <t>62/22 C3 подшипник</t>
  </si>
  <si>
    <t>00-00003577</t>
  </si>
  <si>
    <t>62/28 C3 подшипник</t>
  </si>
  <si>
    <t>00-00010906</t>
  </si>
  <si>
    <t>W 6200-2RS1Т подшипник</t>
  </si>
  <si>
    <t>00-00010584</t>
  </si>
  <si>
    <t>W 6202-2RS1Т подшипник</t>
  </si>
  <si>
    <t>00-00010705</t>
  </si>
  <si>
    <t>6205 ZZC3V2 подшипник</t>
  </si>
  <si>
    <t>00-00010706</t>
  </si>
  <si>
    <t>6205 ZZC3V3 подшипник</t>
  </si>
  <si>
    <t>00-00021645</t>
  </si>
  <si>
    <t>6206 2RSLC3 подшипник</t>
  </si>
  <si>
    <t>00-00010894</t>
  </si>
  <si>
    <t>W 6208-2RS1T подшипник</t>
  </si>
  <si>
    <t>00-00027180</t>
  </si>
  <si>
    <t>6215 M/C3VL0241 (B6215-MC3P6Z2V2/V3031A) подшипник</t>
  </si>
  <si>
    <t>00-00027170</t>
  </si>
  <si>
    <t>6218 M/C3VL0241 (B6218-MC3P6Z2V2/V3031A) подшипник</t>
  </si>
  <si>
    <t>00-00027171</t>
  </si>
  <si>
    <t>6220 M/C3VL0241 (B6220-MC3P6Z2V2/V3031A) подшипник</t>
  </si>
  <si>
    <t>00-00003584</t>
  </si>
  <si>
    <t>63/22 C3 подшипник</t>
  </si>
  <si>
    <t>00-00010598</t>
  </si>
  <si>
    <t>W 6304-2RS1Т подшипник</t>
  </si>
  <si>
    <t>00-00010899</t>
  </si>
  <si>
    <t>W 6306-2RS1T подшипник</t>
  </si>
  <si>
    <t>00-00010902</t>
  </si>
  <si>
    <t>W 6310-2RS1T подшипник</t>
  </si>
  <si>
    <t>00-00027174</t>
  </si>
  <si>
    <t>6315 M/C3VL0241 (B6315-MC3P6Z2V2/V3031A) подшипник</t>
  </si>
  <si>
    <t>00-00027175</t>
  </si>
  <si>
    <t>6316 M/C3VL0241 (B6316-MC3P6Z2V2/V3031A) подшипник</t>
  </si>
  <si>
    <t>00-00027183</t>
  </si>
  <si>
    <t>6318 M/C3VL0241 (B6318-MC3P6Z2V2/V3031A) подшипник</t>
  </si>
  <si>
    <t>00-00027185</t>
  </si>
  <si>
    <t>6320 M/C3VL0241 (B6320-MC3P6Z2V2/V3031A) подшипник</t>
  </si>
  <si>
    <t>00-00027177</t>
  </si>
  <si>
    <t>6322 M/C3VL0241 (B6322-MC3P6Z2V2/V3031A) подшипник</t>
  </si>
  <si>
    <t>00-00027186</t>
  </si>
  <si>
    <t>6326 M/C4VL0241 (B6326-MC4P6Z1V1/V3031A) подшипник</t>
  </si>
  <si>
    <t>00-00027187</t>
  </si>
  <si>
    <t>6326 M/C5VL0241 (B6326-MC5P6Z1V1/V3031A) подшипник</t>
  </si>
  <si>
    <t>00-00005081</t>
  </si>
  <si>
    <t>64806 E подшипник</t>
  </si>
  <si>
    <t>00-00005082</t>
  </si>
  <si>
    <t>64807 E подшипник</t>
  </si>
  <si>
    <t>00-00014355</t>
  </si>
  <si>
    <t>66204 E подшипник</t>
  </si>
  <si>
    <t>Т0000016809</t>
  </si>
  <si>
    <t>66208 А  подшипник</t>
  </si>
  <si>
    <t>Т0000006657</t>
  </si>
  <si>
    <t>66209 подшипник</t>
  </si>
  <si>
    <t>Т0000007960</t>
  </si>
  <si>
    <t>663/653 A  Подшипник</t>
  </si>
  <si>
    <t>00-00031846</t>
  </si>
  <si>
    <t>664915 Е (3KK75X86X40-E) подшипник</t>
  </si>
  <si>
    <t>Т0000016235</t>
  </si>
  <si>
    <t>680210 RMP подшипник</t>
  </si>
  <si>
    <t>00-00024992</t>
  </si>
  <si>
    <t>683/672 подшипник</t>
  </si>
  <si>
    <t>Т0000007961</t>
  </si>
  <si>
    <t>683/672 А Подшипник</t>
  </si>
  <si>
    <t>Т0000007081</t>
  </si>
  <si>
    <t>688911 C23 подшипник</t>
  </si>
  <si>
    <t>Т0000008163</t>
  </si>
  <si>
    <t>693 -30 подшипник</t>
  </si>
  <si>
    <t>Т0000013038</t>
  </si>
  <si>
    <t>6ШСЛ-60 подшипник</t>
  </si>
  <si>
    <t>00-00017795</t>
  </si>
  <si>
    <t>7000140 Л подшипник</t>
  </si>
  <si>
    <t>00-00017242</t>
  </si>
  <si>
    <t>6 -710134 подшипник</t>
  </si>
  <si>
    <t>00-00025132</t>
  </si>
  <si>
    <t>7204 BCBPP6V4 подшипник</t>
  </si>
  <si>
    <t>00-00025147</t>
  </si>
  <si>
    <t>7207 BCBMP6V2 подшипник</t>
  </si>
  <si>
    <t>00-00025193</t>
  </si>
  <si>
    <t>7210 BCBMP6V2 подшипник</t>
  </si>
  <si>
    <t>00-00025199</t>
  </si>
  <si>
    <t>7210 BCBPP6V4 подшипник</t>
  </si>
  <si>
    <t>00-00025205</t>
  </si>
  <si>
    <t>7212 BCBPP6V4 подшипник</t>
  </si>
  <si>
    <t>00-00025207</t>
  </si>
  <si>
    <t>7213 BCBMP6V2 подшипник</t>
  </si>
  <si>
    <t>00-00025208</t>
  </si>
  <si>
    <t>7213 BCBPP6V4 подшипник</t>
  </si>
  <si>
    <t>00-00025211</t>
  </si>
  <si>
    <t>7214 BCBPP6V4 подшипник</t>
  </si>
  <si>
    <t>00-00025215</t>
  </si>
  <si>
    <t>7216 BCBMP6V2 подшипник</t>
  </si>
  <si>
    <t>00-00025256</t>
  </si>
  <si>
    <t>7217 BCBMP6V2 подшипник</t>
  </si>
  <si>
    <t>00-00025266</t>
  </si>
  <si>
    <t>7220 BCBPP6V4 подшипник</t>
  </si>
  <si>
    <t>00-00025268</t>
  </si>
  <si>
    <t>7305 BCBMP6V2 подшипник</t>
  </si>
  <si>
    <t>00-00030819</t>
  </si>
  <si>
    <t>7307 BCBPP6V2 подшипник</t>
  </si>
  <si>
    <t>00-00025277</t>
  </si>
  <si>
    <t>7309 BCBPP6V4 подшипник</t>
  </si>
  <si>
    <t>00-00025279</t>
  </si>
  <si>
    <t>7310 BCBPP6V4 подшипник</t>
  </si>
  <si>
    <t>00-00025281</t>
  </si>
  <si>
    <t>7311 BCBPP6V4 подшипник</t>
  </si>
  <si>
    <t>00-00025284</t>
  </si>
  <si>
    <t>7312 BCBPP6V4 подшипник</t>
  </si>
  <si>
    <t>00-00030492</t>
  </si>
  <si>
    <t>7313 BCBPP6V2 подшипник</t>
  </si>
  <si>
    <t>00-00025286</t>
  </si>
  <si>
    <t>7313 BCBPP6V4 подшипник</t>
  </si>
  <si>
    <t>00-00025289</t>
  </si>
  <si>
    <t>7314 BCBPP6V4 подшипник</t>
  </si>
  <si>
    <t>00-00025294</t>
  </si>
  <si>
    <t>7317 BCBPP6V4 подшипник</t>
  </si>
  <si>
    <t>00-00025300</t>
  </si>
  <si>
    <t>7318 BCBPP6V4 подшипник</t>
  </si>
  <si>
    <t>00-00025302</t>
  </si>
  <si>
    <t>7320 BCBMP6V2 подшипник</t>
  </si>
  <si>
    <t>00-00025311</t>
  </si>
  <si>
    <t>7324 BCBMP6V2 подшипник</t>
  </si>
  <si>
    <t>00-00031543</t>
  </si>
  <si>
    <t>73614 Н (22315K MBW33+AH2315) подшипник</t>
  </si>
  <si>
    <t>00-00018308</t>
  </si>
  <si>
    <t>749/742 подшипник</t>
  </si>
  <si>
    <t>00-00019215</t>
  </si>
  <si>
    <t>32318 А подшипник</t>
  </si>
  <si>
    <t>Т0000004824</t>
  </si>
  <si>
    <t>7628 подшипник</t>
  </si>
  <si>
    <t>Т0000014655</t>
  </si>
  <si>
    <t>7634 подшипник</t>
  </si>
  <si>
    <t>00-00027928</t>
  </si>
  <si>
    <t>7821 подшипник</t>
  </si>
  <si>
    <t>00-00005884</t>
  </si>
  <si>
    <t>78225C/78551 подшипник</t>
  </si>
  <si>
    <t>Т0000013808</t>
  </si>
  <si>
    <t>80016 подшипник</t>
  </si>
  <si>
    <t>Т0000003540</t>
  </si>
  <si>
    <t>80017 подшипник</t>
  </si>
  <si>
    <t>Т0000013807</t>
  </si>
  <si>
    <t>80034 подшипник</t>
  </si>
  <si>
    <t>00-00003807</t>
  </si>
  <si>
    <t>80066 T подшипник</t>
  </si>
  <si>
    <t>00-00014361</t>
  </si>
  <si>
    <t>80109-70 подшипник</t>
  </si>
  <si>
    <t>00-00010918</t>
  </si>
  <si>
    <t>70 - 80110 подшипник</t>
  </si>
  <si>
    <t>00-00010134</t>
  </si>
  <si>
    <t>80111 подшипник</t>
  </si>
  <si>
    <t>00-00007050</t>
  </si>
  <si>
    <t>80116 подшипник</t>
  </si>
  <si>
    <t>00-00004637</t>
  </si>
  <si>
    <t>80118 подшипник</t>
  </si>
  <si>
    <t>00-00027333</t>
  </si>
  <si>
    <t>80119 подшипник</t>
  </si>
  <si>
    <t>00-00027338</t>
  </si>
  <si>
    <t>80128 подшипник</t>
  </si>
  <si>
    <t>00-00027557</t>
  </si>
  <si>
    <t>80130 подшипник</t>
  </si>
  <si>
    <t>00-00027340</t>
  </si>
  <si>
    <t>80219 подшипник</t>
  </si>
  <si>
    <t>00-00027342</t>
  </si>
  <si>
    <t>80226 подшипник</t>
  </si>
  <si>
    <t>00-00020335</t>
  </si>
  <si>
    <t>80228 подшипник</t>
  </si>
  <si>
    <t>Т0000005374</t>
  </si>
  <si>
    <t>80315 подшипник</t>
  </si>
  <si>
    <t>00-00027323</t>
  </si>
  <si>
    <t>80318 подшипник</t>
  </si>
  <si>
    <t>00-00027324</t>
  </si>
  <si>
    <t>80319 подшипник</t>
  </si>
  <si>
    <t>00-00027325</t>
  </si>
  <si>
    <t>80320 подшипник</t>
  </si>
  <si>
    <t>Т0000012197</t>
  </si>
  <si>
    <t>80322 подшипник</t>
  </si>
  <si>
    <t>00-00013354</t>
  </si>
  <si>
    <t>80324 подшипник</t>
  </si>
  <si>
    <t>00-00018338</t>
  </si>
  <si>
    <t>8114 подшипник</t>
  </si>
  <si>
    <t>Т0000013285</t>
  </si>
  <si>
    <t>8130 Л подшипник</t>
  </si>
  <si>
    <t>Т0000013288</t>
  </si>
  <si>
    <t>8228 Л подшипник</t>
  </si>
  <si>
    <t>00-00028859</t>
  </si>
  <si>
    <t>8268 Л подшипник</t>
  </si>
  <si>
    <t>00-00011085</t>
  </si>
  <si>
    <t>830900 АЕ1 (2112-1006120) пыльник</t>
  </si>
  <si>
    <t>00-00022565</t>
  </si>
  <si>
    <t>889752 Л подшипник</t>
  </si>
  <si>
    <t>Т0000016506</t>
  </si>
  <si>
    <t>9019424 Л подшипник</t>
  </si>
  <si>
    <t>Т0000016507</t>
  </si>
  <si>
    <t>9019434 Л подшипник</t>
  </si>
  <si>
    <t>00-00002625</t>
  </si>
  <si>
    <t>9039244 Л подшипник</t>
  </si>
  <si>
    <t>00-00020769</t>
  </si>
  <si>
    <t>9039322 Л - 6 (29322 MP6) подшипник</t>
  </si>
  <si>
    <t>00-00020770</t>
  </si>
  <si>
    <t>9039324 Л - 6 (29324 MP6) подшипник</t>
  </si>
  <si>
    <t>00-00021587</t>
  </si>
  <si>
    <t>9039326 Л - 6 (29326 MP6) подшипник</t>
  </si>
  <si>
    <t>00-00021585</t>
  </si>
  <si>
    <t>9039328 Л - 6 (29328 MP6) подшипник</t>
  </si>
  <si>
    <t>00-00001227</t>
  </si>
  <si>
    <t>9039332 Л подшипник</t>
  </si>
  <si>
    <t>Т0000016031</t>
  </si>
  <si>
    <t>9039338 Л подшипник</t>
  </si>
  <si>
    <t>00-00021591</t>
  </si>
  <si>
    <t>9039360 Л - 6 (29360 MP6) подшипник</t>
  </si>
  <si>
    <t>Т0000002340</t>
  </si>
  <si>
    <t>9039364 Л подшипник</t>
  </si>
  <si>
    <t>00-00021595</t>
  </si>
  <si>
    <t>9039426 Л - 6 (29426 MP6) подшипник</t>
  </si>
  <si>
    <t>00-00021641</t>
  </si>
  <si>
    <t>9039436 Л - 6 (29436 MP6) подшипник</t>
  </si>
  <si>
    <t>Т0000015958</t>
  </si>
  <si>
    <t>9039444 Л подшипник</t>
  </si>
  <si>
    <t>00-00022499</t>
  </si>
  <si>
    <t>91682/750 подшипник</t>
  </si>
  <si>
    <t>00-00010600</t>
  </si>
  <si>
    <t>9168288 подшипник</t>
  </si>
  <si>
    <t>00-00024103</t>
  </si>
  <si>
    <t>9185-3/9121-3 подшипник</t>
  </si>
  <si>
    <t>00-00024969</t>
  </si>
  <si>
    <t>6 - 92714 КМ подшипник</t>
  </si>
  <si>
    <t>00-00004895</t>
  </si>
  <si>
    <t>941/15 подшипник</t>
  </si>
  <si>
    <t>Т0000001686</t>
  </si>
  <si>
    <t>942/25 К подшипник</t>
  </si>
  <si>
    <t>00-00007264</t>
  </si>
  <si>
    <t>942/35 подшипник</t>
  </si>
  <si>
    <t>00-00013692</t>
  </si>
  <si>
    <t>943/10 подшипник</t>
  </si>
  <si>
    <t>00-00002892</t>
  </si>
  <si>
    <t>943/40 подшипник</t>
  </si>
  <si>
    <t>Т0000010855</t>
  </si>
  <si>
    <t>9588214 С23 подшипник</t>
  </si>
  <si>
    <t>Т0000014093</t>
  </si>
  <si>
    <t>97518 подшипник</t>
  </si>
  <si>
    <t>00-00018549</t>
  </si>
  <si>
    <t>97744 М подшипник</t>
  </si>
  <si>
    <t>Т0000014672</t>
  </si>
  <si>
    <t>98316 подшипник</t>
  </si>
  <si>
    <t>00-00021527</t>
  </si>
  <si>
    <t>99600/99100 P6 подшипник</t>
  </si>
  <si>
    <t>00-00028037</t>
  </si>
  <si>
    <t>AH 2310 втулка стяжная</t>
  </si>
  <si>
    <t>00-00028023</t>
  </si>
  <si>
    <t>AH 2315 втулка стяжная</t>
  </si>
  <si>
    <t>00-00028027</t>
  </si>
  <si>
    <t>AH 2322 втулка стяжная</t>
  </si>
  <si>
    <t>00-00021110</t>
  </si>
  <si>
    <t>AH 2324 втулка стяжная</t>
  </si>
  <si>
    <t>00-00028031</t>
  </si>
  <si>
    <t>AH 24124 втулка стяжная</t>
  </si>
  <si>
    <t>00-00032817</t>
  </si>
  <si>
    <t>AHX 2317 втулка</t>
  </si>
  <si>
    <t>00-00028793</t>
  </si>
  <si>
    <t>BAA-0003 A подшипник</t>
  </si>
  <si>
    <t>00-00015229</t>
  </si>
  <si>
    <t>BAA-0013 подшипник</t>
  </si>
  <si>
    <t>00-00022569</t>
  </si>
  <si>
    <t>BR 142212 подшипник</t>
  </si>
  <si>
    <t>00-00020383</t>
  </si>
  <si>
    <t>BS2-2217CAW33-2RS (3517 H 2RS) подшипник</t>
  </si>
  <si>
    <t>00-00014979</t>
  </si>
  <si>
    <t>BS2-2220CAW33-2RS (3520 H 2RS) подшипник</t>
  </si>
  <si>
    <t>00-00014980</t>
  </si>
  <si>
    <t>BS2-2222CAW33-2RS (3522 H 2RS) подшипник</t>
  </si>
  <si>
    <t>00-00014987</t>
  </si>
  <si>
    <t>BS2-2313CAW33-2RS (3613 H 2RS) подшипник</t>
  </si>
  <si>
    <t>00-00014988</t>
  </si>
  <si>
    <t>BS2-2314CAW33-2RS (3614 H 2RS) подшипник</t>
  </si>
  <si>
    <t>00-00014990</t>
  </si>
  <si>
    <t>BS2-2316CAW33-2RS (3616 H 2RS) подшипник</t>
  </si>
  <si>
    <t>00-00002316</t>
  </si>
  <si>
    <t>DAC 39740236/34 ZZR2 подшипник</t>
  </si>
  <si>
    <t>00-00005931</t>
  </si>
  <si>
    <t>DG 357226-W2RSC4 подшипник</t>
  </si>
  <si>
    <t>00-00018713</t>
  </si>
  <si>
    <t>DSPF 209 PPWB01 (XF013) подшипник</t>
  </si>
  <si>
    <t>00-00016593</t>
  </si>
  <si>
    <t>UCFLU 204 подшипниковый узел</t>
  </si>
  <si>
    <t>Т0000002464</t>
  </si>
  <si>
    <t>GE - 120 ES подшипник</t>
  </si>
  <si>
    <t>00-00022443</t>
  </si>
  <si>
    <t>GE - 180 ES2RS подшипник</t>
  </si>
  <si>
    <t>00-00013017</t>
  </si>
  <si>
    <t>GE - 200 ES2RS подшипник</t>
  </si>
  <si>
    <t>00-00013623</t>
  </si>
  <si>
    <t>GE - 220 ES  подшипник</t>
  </si>
  <si>
    <t>00-00013624</t>
  </si>
  <si>
    <t>GE - 240 ES  подшипник</t>
  </si>
  <si>
    <t>00-00013019</t>
  </si>
  <si>
    <t>GE - 240 ES2RS подшипник</t>
  </si>
  <si>
    <t>00-00020762</t>
  </si>
  <si>
    <t>GE 35 UK2RS подшипник</t>
  </si>
  <si>
    <t>00-00020764</t>
  </si>
  <si>
    <t>GE 45 UK2RS подшипник</t>
  </si>
  <si>
    <t>00-00021654</t>
  </si>
  <si>
    <t>GE 55 ES подшипник</t>
  </si>
  <si>
    <t>00-00033052</t>
  </si>
  <si>
    <t>GEG 160 ES2RS подшипник</t>
  </si>
  <si>
    <t>00-00011196</t>
  </si>
  <si>
    <t>GEG 200 ES2RS подшипник</t>
  </si>
  <si>
    <t>00-00023783</t>
  </si>
  <si>
    <t>GVG 20 (RSBW20) муфта обгонная</t>
  </si>
  <si>
    <t>00-00023784</t>
  </si>
  <si>
    <t>GVG 25 (RSBW25) муфта обгонная</t>
  </si>
  <si>
    <t>00-00023785</t>
  </si>
  <si>
    <t>GVG 30 (RSBW30) муфта обгонная</t>
  </si>
  <si>
    <t>00-00023786</t>
  </si>
  <si>
    <t>GVG 35 (RSBW35) муфта обгонная</t>
  </si>
  <si>
    <t>00-00023790</t>
  </si>
  <si>
    <t>GVG 55 (RSBW55) муфта обгонная</t>
  </si>
  <si>
    <t>00-00023795</t>
  </si>
  <si>
    <t>GVG 80 (RSBW80) муфта обгонная</t>
  </si>
  <si>
    <t>00-00023797</t>
  </si>
  <si>
    <t>GVG 90 (RSBW90) муфта обгонная</t>
  </si>
  <si>
    <t>00-00007913</t>
  </si>
  <si>
    <t>GW 210 PPB2 подшипник</t>
  </si>
  <si>
    <t>Т0000016033</t>
  </si>
  <si>
    <t>Н 214 втулка</t>
  </si>
  <si>
    <t>00-00028003</t>
  </si>
  <si>
    <t>H 2348 втулка</t>
  </si>
  <si>
    <t>00-00028006</t>
  </si>
  <si>
    <t>H 3030 втулка</t>
  </si>
  <si>
    <t>00-00028012</t>
  </si>
  <si>
    <t>H 3048 втулка</t>
  </si>
  <si>
    <t>00-00000435</t>
  </si>
  <si>
    <t>Н 305 втулка</t>
  </si>
  <si>
    <t>00-00028013</t>
  </si>
  <si>
    <t>H 3064 втулка</t>
  </si>
  <si>
    <t>00-00028015</t>
  </si>
  <si>
    <t>H 3148 втулка</t>
  </si>
  <si>
    <t>Т0000015995</t>
  </si>
  <si>
    <t>Н 2218  втулка</t>
  </si>
  <si>
    <t>00-00009590</t>
  </si>
  <si>
    <t>H715334/H715311 подшипник</t>
  </si>
  <si>
    <t>00-00021656</t>
  </si>
  <si>
    <t>HK 0609 подшипник</t>
  </si>
  <si>
    <t>Т0000009162</t>
  </si>
  <si>
    <t>HK 0912 подшипник</t>
  </si>
  <si>
    <t>00-00018883</t>
  </si>
  <si>
    <t>HK 1216 2RS подшипник</t>
  </si>
  <si>
    <t>00-00003031</t>
  </si>
  <si>
    <t>HK 2030 подшипник</t>
  </si>
  <si>
    <t>00-00030787</t>
  </si>
  <si>
    <t>HK 3028 подшипник</t>
  </si>
  <si>
    <t>Т0000009177</t>
  </si>
  <si>
    <t>00-00004788</t>
  </si>
  <si>
    <t>HK 4018 2RS подшипник</t>
  </si>
  <si>
    <t>00-00016576</t>
  </si>
  <si>
    <t>HK 5024 подшипник</t>
  </si>
  <si>
    <t>00-00031393</t>
  </si>
  <si>
    <t>IL50S-98/3T-2xM16 ступица</t>
  </si>
  <si>
    <t>00-00012843</t>
  </si>
  <si>
    <t>K17X21X10  подшипник</t>
  </si>
  <si>
    <t>00-00015500</t>
  </si>
  <si>
    <t>К20X26X20  подшипник</t>
  </si>
  <si>
    <t>00-00002217</t>
  </si>
  <si>
    <t>K90*101*43 подшипник</t>
  </si>
  <si>
    <t>00-00029029</t>
  </si>
  <si>
    <t>KM 22 гайка</t>
  </si>
  <si>
    <t>00-00029041</t>
  </si>
  <si>
    <t>KM 34 гайка</t>
  </si>
  <si>
    <t>00-00029043</t>
  </si>
  <si>
    <t>KM 38 гайка</t>
  </si>
  <si>
    <t>00-00029046</t>
  </si>
  <si>
    <t>KM 44 гайка</t>
  </si>
  <si>
    <t>00-00029048</t>
  </si>
  <si>
    <t>KM 52 гайка</t>
  </si>
  <si>
    <t>00-00029049</t>
  </si>
  <si>
    <t>KM 56 гайка</t>
  </si>
  <si>
    <t>00-00028897</t>
  </si>
  <si>
    <t>KR 47 PP подшипник</t>
  </si>
  <si>
    <t>00-00028907</t>
  </si>
  <si>
    <t>KRE 19 PP подшипник</t>
  </si>
  <si>
    <t>00-00028916</t>
  </si>
  <si>
    <t>KRE 40 PP подшипник</t>
  </si>
  <si>
    <t>00-00028918</t>
  </si>
  <si>
    <t>KRE 47 PP подшипник</t>
  </si>
  <si>
    <t>00-00028919</t>
  </si>
  <si>
    <t>KRE 52 PP подшипник</t>
  </si>
  <si>
    <t>00-00028941</t>
  </si>
  <si>
    <t>KRV 26 PP подшипник</t>
  </si>
  <si>
    <t>00-00022793</t>
  </si>
  <si>
    <t>LM 12 OP подшипник</t>
  </si>
  <si>
    <t>00-00022791</t>
  </si>
  <si>
    <t>LM 35 OP подшипник</t>
  </si>
  <si>
    <t>00-00017342</t>
  </si>
  <si>
    <t>UCF308/YAA (WQFR308) подшипник</t>
  </si>
  <si>
    <t>00-00028693</t>
  </si>
  <si>
    <t>MB 31 шайба</t>
  </si>
  <si>
    <t>00-00028702</t>
  </si>
  <si>
    <t>MB 52 шайба</t>
  </si>
  <si>
    <t>00-00028703</t>
  </si>
  <si>
    <t>MB 56 шайба</t>
  </si>
  <si>
    <t>00-00007415</t>
  </si>
  <si>
    <t>MU 1306 UM подшипник</t>
  </si>
  <si>
    <t>00-00022571</t>
  </si>
  <si>
    <t>MU 5212 TM подшипник</t>
  </si>
  <si>
    <t>00-00007243</t>
  </si>
  <si>
    <t>MUS 1307 UM подшипник</t>
  </si>
  <si>
    <t>00-00007244</t>
  </si>
  <si>
    <t>MUS 1308 UM подшипник</t>
  </si>
  <si>
    <t>00-00022542</t>
  </si>
  <si>
    <t>NATR 45 PP подшипник</t>
  </si>
  <si>
    <t>00-00017217</t>
  </si>
  <si>
    <t>NATV25 PP подшипник</t>
  </si>
  <si>
    <t>00-00017218</t>
  </si>
  <si>
    <t>NATV30 PP подшипник</t>
  </si>
  <si>
    <t>00-00022531</t>
  </si>
  <si>
    <t>NATV 35 PP подшипник</t>
  </si>
  <si>
    <t>00-00022534</t>
  </si>
  <si>
    <t>NATV 5 PP подшипник</t>
  </si>
  <si>
    <t>00-00022536</t>
  </si>
  <si>
    <t>NATV 8 PP подшипник</t>
  </si>
  <si>
    <t>00-00004790</t>
  </si>
  <si>
    <t>NK 14/20 подшипник</t>
  </si>
  <si>
    <t>00-00004793</t>
  </si>
  <si>
    <t>NK 24/16 подшипник</t>
  </si>
  <si>
    <t>00-00004795</t>
  </si>
  <si>
    <t>NK 25/16 подшипник</t>
  </si>
  <si>
    <t>Т0000012971</t>
  </si>
  <si>
    <t>NK 38/20 подшипник</t>
  </si>
  <si>
    <t>00-00016591</t>
  </si>
  <si>
    <t>NK 7/12 подшипник</t>
  </si>
  <si>
    <t>00-00029078</t>
  </si>
  <si>
    <t>NKI 38/30 подшипник</t>
  </si>
  <si>
    <t>00-00015978</t>
  </si>
  <si>
    <t>NU 3036 X2 MC4 подшипник</t>
  </si>
  <si>
    <t>00-00027179</t>
  </si>
  <si>
    <t>NU 330 M/C4VL0241 (BNU330-MC4P6Z1V1/V3031A) подшипник</t>
  </si>
  <si>
    <t>00-00015979</t>
  </si>
  <si>
    <t>NUP 464775 Q4/C9YA4 подшипник</t>
  </si>
  <si>
    <t>00-00025243</t>
  </si>
  <si>
    <t>NUP 464775 Q4/C9YA4 P6 подшипник</t>
  </si>
  <si>
    <t>00-00017284</t>
  </si>
  <si>
    <t>NUTR40 подшипник</t>
  </si>
  <si>
    <t>00-00022527</t>
  </si>
  <si>
    <t>NUTR 45 подшипник</t>
  </si>
  <si>
    <t>00-00021112</t>
  </si>
  <si>
    <t>OH 3052 H втулка</t>
  </si>
  <si>
    <t>00-00022547</t>
  </si>
  <si>
    <t>OH 3136 H втулка</t>
  </si>
  <si>
    <t>00-00022548</t>
  </si>
  <si>
    <t>OH 3140 H втулка</t>
  </si>
  <si>
    <t>00-00024783</t>
  </si>
  <si>
    <t>PHC 12B-2O/L (CRAFT) Polybag переходное звено</t>
  </si>
  <si>
    <t>00-00017287</t>
  </si>
  <si>
    <t>Q 232 M подшипник</t>
  </si>
  <si>
    <t>00-00008276</t>
  </si>
  <si>
    <t>Q203PP AH05 подшипник</t>
  </si>
  <si>
    <t>Т0000015742</t>
  </si>
  <si>
    <t>SAL22 T/K подшипник</t>
  </si>
  <si>
    <t>00-00027254</t>
  </si>
  <si>
    <t>SIL14 T/K (SS-SIL14-T/K) подшипник</t>
  </si>
  <si>
    <t>Т0000015752</t>
  </si>
  <si>
    <t>SIL35 T/K подшипник</t>
  </si>
  <si>
    <t>00-00022617</t>
  </si>
  <si>
    <t>SNL 3152 в сборе (SNL3152+TS52+SR440X10) корпус подшипникового узла</t>
  </si>
  <si>
    <t>00-00022618</t>
  </si>
  <si>
    <t>SNL 3160 в сборе (SNL3160+TS60) корпус подшипникового узла</t>
  </si>
  <si>
    <t>00-00004595</t>
  </si>
  <si>
    <t>SN 509 подшипниковый корпус</t>
  </si>
  <si>
    <t>00-00004606</t>
  </si>
  <si>
    <t>SN 513 подшипниковый корпус</t>
  </si>
  <si>
    <t>00-00004594</t>
  </si>
  <si>
    <t>SN 532 подшипниковый корпус</t>
  </si>
  <si>
    <t>00-00004607</t>
  </si>
  <si>
    <t>SN 609 подшипниковый корпус</t>
  </si>
  <si>
    <t>00-00012187</t>
  </si>
  <si>
    <t>ST 211 1-15/16 подшипниковый узел</t>
  </si>
  <si>
    <t>00-00005950</t>
  </si>
  <si>
    <t>ST 627 подшипник</t>
  </si>
  <si>
    <t>00-00010328</t>
  </si>
  <si>
    <t>GWST 211 PPB20 подшипник</t>
  </si>
  <si>
    <t>00-00019637</t>
  </si>
  <si>
    <t>VKBA 1306 подшипник</t>
  </si>
  <si>
    <t>00-00018218</t>
  </si>
  <si>
    <t>VKBA 1307 подшипник</t>
  </si>
  <si>
    <t>00-00019651</t>
  </si>
  <si>
    <t>VKBA 1333 подшипник</t>
  </si>
  <si>
    <t>00-00019648</t>
  </si>
  <si>
    <t>VKBA 1985 подшипник</t>
  </si>
  <si>
    <t>00-00003599</t>
  </si>
  <si>
    <t>VKBA 3202 (2DACF4-100/526) ступица в сборе</t>
  </si>
  <si>
    <t>00-00003600</t>
  </si>
  <si>
    <t>VKBA 3222 (2DACF4-1143/574) ступица в сборе</t>
  </si>
  <si>
    <t>00-00019610</t>
  </si>
  <si>
    <t>VKBA 3255 подшипник</t>
  </si>
  <si>
    <t>00-00003601</t>
  </si>
  <si>
    <t>VKBA 3267 (2DACF5-1143/505) ступица в сборе</t>
  </si>
  <si>
    <t>00-00003595</t>
  </si>
  <si>
    <t>VKBA 3268 (2DAC-512165) ступица в сборе</t>
  </si>
  <si>
    <t>00-00003597</t>
  </si>
  <si>
    <t>VKBA 3271 (2DAC-512193) ступица в сборе</t>
  </si>
  <si>
    <t>00-00027850</t>
  </si>
  <si>
    <t>VKBA 3284 (CRST 3284) подшипник</t>
  </si>
  <si>
    <t>Т0000013095</t>
  </si>
  <si>
    <t>VKBA 3406 (43.80498 ) подшипник</t>
  </si>
  <si>
    <t>Т0000013094</t>
  </si>
  <si>
    <t>VKBA 3406 (43.83406 ) подшипник</t>
  </si>
  <si>
    <t>00-00027826</t>
  </si>
  <si>
    <t>VKBA 3423 (44CRB 3423) подшипник</t>
  </si>
  <si>
    <t>Т0000013090</t>
  </si>
  <si>
    <t>VKBA 3434 (43.83434 ) подшипник</t>
  </si>
  <si>
    <t>00-00019664</t>
  </si>
  <si>
    <t>VKBA 3435 подшипник</t>
  </si>
  <si>
    <t>00-00027823</t>
  </si>
  <si>
    <t>VKBA 3449 (43CRB 3449) подшипник</t>
  </si>
  <si>
    <t>00-00018217</t>
  </si>
  <si>
    <t>VKBA 3456 ABS подшипник</t>
  </si>
  <si>
    <t>00-00027818</t>
  </si>
  <si>
    <t>VKBA 3520 (42CRB 3520) подшипник</t>
  </si>
  <si>
    <t>00-00019644</t>
  </si>
  <si>
    <t>VKBA 3536 подшипник</t>
  </si>
  <si>
    <t>00-00022817</t>
  </si>
  <si>
    <t>VKBA 3540 (117CRT2 3540 ABS) подшипник</t>
  </si>
  <si>
    <t>00-00028237</t>
  </si>
  <si>
    <t>VKBA 3552 (DU55900060 ZZR) подшипник</t>
  </si>
  <si>
    <t>00-00027835</t>
  </si>
  <si>
    <t>VKBA 3613 (49CRB 3613) подшипник</t>
  </si>
  <si>
    <t>00-00027800</t>
  </si>
  <si>
    <t>VKBA 3639 (25CRB 3639) подшипник</t>
  </si>
  <si>
    <t>00-00027796</t>
  </si>
  <si>
    <t>VKBA 3643 (137CRB3 3643 ABS) подшипник</t>
  </si>
  <si>
    <t>00-00027827</t>
  </si>
  <si>
    <t>VKBA 3648 (45CRB 3648 ABS) подшипник</t>
  </si>
  <si>
    <t>00-00027793</t>
  </si>
  <si>
    <t>VKBA 3651 (136CRB2 3651 ABS) подшипник</t>
  </si>
  <si>
    <t>Т0000016648</t>
  </si>
  <si>
    <t>VKBA 3660 (43.86139) подшипник</t>
  </si>
  <si>
    <t>00-00019505</t>
  </si>
  <si>
    <t>VKBA 3667 ABS подшипник</t>
  </si>
  <si>
    <t>00-00027820</t>
  </si>
  <si>
    <t>VKBA 3682 (42CRB 3682) подшипник</t>
  </si>
  <si>
    <t>00-00027815</t>
  </si>
  <si>
    <t>VKBA 3940 (40CRB 3940) подшипник</t>
  </si>
  <si>
    <t>00-00019645</t>
  </si>
  <si>
    <t>VKBA 3981 подшипник</t>
  </si>
  <si>
    <t>00-00019646</t>
  </si>
  <si>
    <t>VKBA 3997 подшипник</t>
  </si>
  <si>
    <t>Т0000013535</t>
  </si>
  <si>
    <t>Блок-подшипник ступицы 41.93288</t>
  </si>
  <si>
    <t>00-00019816</t>
  </si>
  <si>
    <t>Блок-подшипник ступицы VKBA 5412</t>
  </si>
  <si>
    <t>00-00001695</t>
  </si>
  <si>
    <t>Блок-подшипник ступицы 41.01595</t>
  </si>
  <si>
    <t>Т0000013532</t>
  </si>
  <si>
    <t>Блок-подшипник ступицы 41.05052</t>
  </si>
  <si>
    <t>Т0000013533</t>
  </si>
  <si>
    <t>Блок-подшипник ступицы 41.05923</t>
  </si>
  <si>
    <t>00-00019769</t>
  </si>
  <si>
    <t>Блок-подшипник ступицы VKBA 5453</t>
  </si>
  <si>
    <t>00-00027834</t>
  </si>
  <si>
    <t>VKBA 6509 (48CRB 6509 ABS) подшипник</t>
  </si>
  <si>
    <t>00-00018221</t>
  </si>
  <si>
    <t>VKBA 6525 (45CRT2 6525) подшипник</t>
  </si>
  <si>
    <t>00-00027788</t>
  </si>
  <si>
    <t>VKBA 6531 (1365CRB2 6531 ABS) подшипник</t>
  </si>
  <si>
    <t>00-00019631</t>
  </si>
  <si>
    <t>VKBA 6558 подшипник</t>
  </si>
  <si>
    <t>Т0000013096</t>
  </si>
  <si>
    <t>VKBA- 6702 (43.81598 ) подшипник</t>
  </si>
  <si>
    <t>00-00027810</t>
  </si>
  <si>
    <t>VKBA 6825 (38CRB 6825 ABS) подшипник</t>
  </si>
  <si>
    <t>00-00027812</t>
  </si>
  <si>
    <t>VKBA 6891 (39CRB 6891) подшипник</t>
  </si>
  <si>
    <t>00-00003571</t>
  </si>
  <si>
    <t>WKH-6920 комплект подшипника полуоси</t>
  </si>
  <si>
    <t>00-00019642</t>
  </si>
  <si>
    <t>VKBA 6927 подшипник</t>
  </si>
  <si>
    <t>Т0000014665</t>
  </si>
  <si>
    <t>VKBA 6996  подшипник</t>
  </si>
  <si>
    <t>00-00027832</t>
  </si>
  <si>
    <t>VKBA 757 (45CRB 757) подшипник</t>
  </si>
  <si>
    <t>00-00027853</t>
  </si>
  <si>
    <t>VKBA 941 (CRST 941) подшипник</t>
  </si>
  <si>
    <t>Т0000013089</t>
  </si>
  <si>
    <t>VKBA- 959 (43.80959 ) подшипник</t>
  </si>
  <si>
    <t>00-00004589</t>
  </si>
  <si>
    <t>W 208 PPB8 подшипник</t>
  </si>
  <si>
    <t>00-00005909</t>
  </si>
  <si>
    <t>W 210 PPB6 подшипник</t>
  </si>
  <si>
    <t>00-00002635</t>
  </si>
  <si>
    <t>Звено соединительное 16A-1-CL</t>
  </si>
  <si>
    <t>00-00002636</t>
  </si>
  <si>
    <t>Звено соединительное 16B-2-CL</t>
  </si>
  <si>
    <t>Т0000008528</t>
  </si>
  <si>
    <t>Крестовина SG-1200A (без масленки)</t>
  </si>
  <si>
    <t>Т0000012554</t>
  </si>
  <si>
    <t>ШСЛ- 100 подшипник</t>
  </si>
  <si>
    <t>Т0000010386</t>
  </si>
  <si>
    <t>ШСЛ-80 подшипник</t>
  </si>
  <si>
    <t>00-00018354</t>
  </si>
  <si>
    <t>00-00026628</t>
  </si>
  <si>
    <t>ШСП-10 (d=10,02-10,04) подшипник</t>
  </si>
  <si>
    <t>00-00006531</t>
  </si>
  <si>
    <t>ШСП-42 подшипник</t>
  </si>
  <si>
    <t>Всего наименований 705</t>
  </si>
  <si>
    <t>Цена с НДС</t>
  </si>
  <si>
    <t>Предложение действует от суммы закупки в рамках данной акции от 100 000 р.</t>
  </si>
  <si>
    <t xml:space="preserve">Акционные товары. Цена снижена! </t>
  </si>
  <si>
    <t>https://bearingstore.ru/catalog/podshipniki_podshipnikovye_uzly_i_detali/sharikovye_podshipniki/radialnye_sharikovye_podshipniki/78537/</t>
  </si>
  <si>
    <t>https://bearingstore.ru/catalog/podshipniki_podshipnikovye_uzly_i_detali/sharikovye_podshipniki/radialnye_sharikovye_podshipniki/78545/</t>
  </si>
  <si>
    <t>https://bearingstore.ru/catalog/podshipniki_podshipnikovye_uzly_i_detali/sharikovye_podshipniki/radialnye_sharikovye_podshipniki/68794/</t>
  </si>
  <si>
    <t>https://bearingstore.ru/catalog/podshipniki_podshipnikovye_uzly_i_detali/sharikovye_podshipniki/radialnye_sharikovye_podshipniki/92733/</t>
  </si>
  <si>
    <t>https://bearingstore.ru/catalog/podshipniki_podshipnikovye_uzly_i_detali/sharikovye_podshipniki/radialnye_sharikovye_podshipniki/68830/</t>
  </si>
  <si>
    <t>https://bearingstore.ru/catalog/podshipniki_podshipnikovye_uzly_i_detali/sharikovye_podshipniki/radialnye_sharikovye_podshipniki/79817/</t>
  </si>
  <si>
    <t>https://bearingstore.ru/catalog/podshipniki_podshipnikovye_uzly_i_detali/sharikovye_podshipniki/radialnye_sharikovye_podshipniki/68832/</t>
  </si>
  <si>
    <t>https://bearingstore.ru/catalog/podshipniki_podshipnikovye_uzly_i_detali/sharikovye_podshipniki/radialnye_sharikovye_podshipniki/81076/</t>
  </si>
  <si>
    <t>https://bearingstore.ru/catalog/podshipniki_podshipnikovye_uzly_i_detali/sharikovye_podshipniki/radialnye_sharikovye_podshipniki/89996/</t>
  </si>
  <si>
    <t>https://bearingstore.ru/catalog/podshipniki_podshipnikovye_uzly_i_detali/sharikovye_podshipniki/radialnye_sharikovye_podshipniki/63698/</t>
  </si>
  <si>
    <t>https://bearingstore.ru/catalog/podshipniki_podshipnikovye_uzly_i_detali/sharikovye_podshipniki/radialnye_sharikovye_podshipniki/87194/</t>
  </si>
  <si>
    <t>https://bearingstore.ru/catalog/podshipniki_podshipnikovye_uzly_i_detali/sharikovye_podshipniki/radialnye_sharikovye_podshipniki/94791/</t>
  </si>
  <si>
    <t>https://bearingstore.ru/catalog/podshipniki_podshipnikovye_uzly_i_detali/sharikovye_podshipniki/radialnye_sharikovye_podshipniki/68996/</t>
  </si>
  <si>
    <t>https://bearingstore.ru/catalog/podshipniki_podshipnikovye_uzly_i_detali/rolikovye_podshipniki/konicheskie_rolikovye_podshipniki/101479/</t>
  </si>
  <si>
    <t>https://bearingstore.ru/catalog/podshipniki_podshipnikovye_uzly_i_detali/rolikovye_podshipniki/konicheskie_rolikovye_podshipniki/94246/</t>
  </si>
  <si>
    <t>https://bearingstore.ru/catalog/podshipniki_podshipnikovye_uzly_i_detali/rolikovye_podshipniki/konicheskie_rolikovye_podshipniki/102503/</t>
  </si>
  <si>
    <t>https://bearingstore.ru/catalog/podshipniki_podshipnikovye_uzly_i_detali/rolikovye_podshipniki/tsilindricheskie_rolikovye_podshipniki/69110/</t>
  </si>
  <si>
    <t>https://bearingstore.ru/catalog/podshipniki_podshipnikovye_uzly_i_detali/sharikovye_podshipniki/radialnye_sharikovye_podshipniki/104422/</t>
  </si>
  <si>
    <t>https://bearingstore.ru/catalog/podshipniki_podshipnikovye_uzly_i_detali/rolikovye_podshipniki/tsilindricheskie_rolikovye_podshipniki/116417/</t>
  </si>
  <si>
    <t>https://bearingstore.ru/catalog/podshipniki_podshipnikovye_uzly_i_detali/sharikovye_podshipniki/radialnye_sharikovye_podshipniki/88044/</t>
  </si>
  <si>
    <t>https://bearingstore.ru/catalog/podshipniki_podshipnikovye_uzly_i_detali/sharikovye_podshipniki/samoustanavlivayushchiesya_sharikovye_podshipniki/69250/</t>
  </si>
  <si>
    <t>https://bearingstore.ru/catalog/podshipniki_podshipnikovye_uzly_i_detali/sharikovye_podshipniki/samoustanavlivayushchiesya_sharikovye_podshipniki/89998/</t>
  </si>
  <si>
    <t>https://bearingstore.ru/catalog/podshipniki_podshipnikovye_uzly_i_detali/rolikovye_podshipniki/sfericheskie_rolikovye_samoustanavlivayushchiesya_podshipniki/92715/</t>
  </si>
  <si>
    <t>https://bearingstore.ru/catalog/podshipniki_podshipnikovye_uzly_i_detali/rolikovye_podshipniki/sfericheskie_rolikovye_samoustanavlivayushchiesya_podshipniki/69340/</t>
  </si>
  <si>
    <t>https://bearingstore.ru/catalog/podshipniki_podshipnikovye_uzly_i_detali/rolikovye_podshipniki/sfericheskie_rolikovye_samoustanavlivayushchiesya_podshipniki/87310/</t>
  </si>
  <si>
    <t>https://bearingstore.ru/catalog/podshipniki_podshipnikovye_uzly_i_detali/rolikovye_podshipniki/sfericheskie_rolikovye_samoustanavlivayushchiesya_podshipniki/86354/</t>
  </si>
  <si>
    <t>https://bearingstore.ru/catalog/podshipniki_podshipnikovye_uzly_i_detali/rolikovye_podshipniki/sfericheskie_rolikovye_samoustanavlivayushchiesya_podshipniki/69344/</t>
  </si>
  <si>
    <t>https://bearingstore.ru/catalog/podshipniki_podshipnikovye_uzly_i_detali/rolikovye_podshipniki/sfericheskie_rolikovye_samoustanavlivayushchiesya_podshipniki/100341/</t>
  </si>
  <si>
    <t>https://bearingstore.ru/catalog/podshipniki_podshipnikovye_uzly_i_detali/rolikovye_podshipniki/sfericheskie_rolikovye_samoustanavlivayushchiesya_podshipniki/102221/</t>
  </si>
  <si>
    <t>https://bearingstore.ru/catalog/podshipniki_podshipnikovye_uzly_i_detali/rolikovye_podshipniki/sfericheskie_rolikovye_samoustanavlivayushchiesya_podshipniki/87708/</t>
  </si>
  <si>
    <t>https://bearingstore.ru/catalog/podshipniki_podshipnikovye_uzly_i_detali/rolikovye_podshipniki/sfericheskie_rolikovye_samoustanavlivayushchiesya_podshipniki/87212/</t>
  </si>
  <si>
    <t>https://bearingstore.ru/catalog/podshipniki_podshipnikovye_uzly_i_detali/rolikovye_podshipniki/sfericheskie_rolikovye_samoustanavlivayushchiesya_podshipniki/87709/</t>
  </si>
  <si>
    <t>https://bearingstore.ru/catalog/podshipniki_podshipnikovye_uzly_i_detali/rolikovye_podshipniki/sfericheskie_rolikovye_samoustanavlivayushchiesya_podshipniki/93563/</t>
  </si>
  <si>
    <t>https://bearingstore.ru/catalog/podshipniki_podshipnikovye_uzly_i_detali/rolikovye_podshipniki/sfericheskie_rolikovye_samoustanavlivayushchiesya_podshipniki/96400/</t>
  </si>
  <si>
    <t>https://bearingstore.ru/catalog/podshipniki_podshipnikovye_uzly_i_detali/sharikovye_podshipniki/samoustanavlivayushchiesya_sharikovye_podshipniki/69424/</t>
  </si>
  <si>
    <t>https://bearingstore.ru/catalog/podshipniki_podshipnikovye_uzly_i_detali/sharikovye_podshipniki/samoustanavlivayushchiesya_sharikovye_podshipniki/69535/</t>
  </si>
  <si>
    <t>https://bearingstore.ru/catalog/podshipniki_podshipnikovye_uzly_i_detali/rolikovye_podshipniki/tsilindricheskie_rolikovye_podshipniki/69566/</t>
  </si>
  <si>
    <t>https://bearingstore.ru/catalog/podshipniki_podshipnikovye_uzly_i_detali/rolikovye_podshipniki/tsilindricheskie_rolikovye_podshipniki/69612/</t>
  </si>
  <si>
    <t>https://bearingstore.ru/catalog/podshipniki_podshipnikovye_uzly_i_detali/rolikovye_podshipniki/tsilindricheskie_rolikovye_podshipniki/69618/</t>
  </si>
  <si>
    <t>https://bearingstore.ru/catalog/podshipniki_podshipnikovye_uzly_i_detali/rolikovye_podshipniki/tsilindricheskie_rolikovye_podshipniki/69669/</t>
  </si>
  <si>
    <t>https://bearingstore.ru/catalog/podshipniki_podshipnikovye_uzly_i_detali/rolikovye_podshipniki/tsilindricheskie_rolikovye_podshipniki/87634/</t>
  </si>
  <si>
    <t>https://bearingstore.ru/catalog/podshipniki_podshipnikovye_uzly_i_detali/rolikovye_podshipniki/tsilindricheskie_rolikovye_podshipniki/69673/</t>
  </si>
  <si>
    <t>https://bearingstore.ru/catalog/podshipniki_podshipnikovye_uzly_i_detali/sharikovye_podshipniki/samoustanavlivayushchiesya_sharikovye_podshipniki/63301/</t>
  </si>
  <si>
    <t>https://bearingstore.ru/catalog/podshipniki_podshipnikovye_uzly_i_detali/rolikovye_podshipniki/sfericheskie_rolikovye_samoustanavlivayushchiesya_podshipniki/114130/</t>
  </si>
  <si>
    <t>https://bearingstore.ru/catalog/podshipniki_podshipnikovye_uzly_i_detali/rolikovye_podshipniki/sfericheskie_rolikovye_samoustanavlivayushchiesya_podshipniki/88047/</t>
  </si>
  <si>
    <t>https://bearingstore.ru/catalog/podshipniki_podshipnikovye_uzly_i_detali/rolikovye_podshipniki/sfericheskie_rolikovye_samoustanavlivayushchiesya_podshipniki/98305/</t>
  </si>
  <si>
    <t>https://bearingstore.ru/catalog/podshipniki_podshipnikovye_uzly_i_detali/rolikovye_podshipniki/sfericheskie_rolikovye_samoustanavlivayushchiesya_podshipniki/114304/</t>
  </si>
  <si>
    <t>https://bearingstore.ru/catalog/aktsionnye_tovary/87282/</t>
  </si>
  <si>
    <t>https://bearingstore.ru/catalog/podshipniki_podshipnikovye_uzly_i_detali/sharikovye_podshipniki/radialnye_sharikovye_podshipniki/81438/</t>
  </si>
  <si>
    <t>https://bearingstore.ru/catalog/podshipniki_podshipnikovye_uzly_i_detali/sharikovye_podshipniki/samoustanavlivayushchiesya_sharikovye_podshipniki/63417/</t>
  </si>
  <si>
    <t>https://bearingstore.ru/catalog/podshipniki_podshipnikovye_uzly_i_detali/sharikovye_podshipniki/samoustanavlivayushchiesya_sharikovye_podshipniki/63923/</t>
  </si>
  <si>
    <t>https://bearingstore.ru/catalog/podshipniki_podshipnikovye_uzly_i_detali/sharikovye_podshipniki/samoustanavlivayushchiesya_sharikovye_podshipniki/63517/</t>
  </si>
  <si>
    <t>https://bearingstore.ru/catalog/podshipniki_podshipnikovye_uzly_i_detali/rolikovye_podshipniki/konicheskie_rolikovye_podshipniki/63484/</t>
  </si>
  <si>
    <t>https://bearingstore.ru/catalog/aktsionnye_tovary/63907/</t>
  </si>
  <si>
    <t>https://bearingstore.ru/catalog/aktsionnye_tovary/66282/</t>
  </si>
  <si>
    <t>https://bearingstore.ru/catalog/podshipniki_podshipnikovye_uzly_i_detali/sharikovye_podshipniki/samoustanavlivayushchiesya_sharikovye_podshipniki/90436/</t>
  </si>
  <si>
    <t>https://bearingstore.ru/catalog/podshipniki_podshipnikovye_uzly_i_detali/sharikovye_podshipniki/samoustanavlivayushchiesya_sharikovye_podshipniki/69982/</t>
  </si>
  <si>
    <t>https://bearingstore.ru/catalog/podshipniki_podshipnikovye_uzly_i_detali/rolikovye_podshipniki/sfericheskie_rolikovye_samoustanavlivayushchiesya_podshipniki/116763/</t>
  </si>
  <si>
    <t>https://bearingstore.ru/catalog/podshipniki_podshipnikovye_uzly_i_detali/rolikovye_podshipniki/sfericheskie_rolikovye_samoustanavlivayushchiesya_podshipniki/78653/</t>
  </si>
  <si>
    <t>https://bearingstore.ru/catalog/podshipniki_podshipnikovye_uzly_i_detali/sharikovye_podshipniki/radialnye_sharikovye_podshipniki/70006/</t>
  </si>
  <si>
    <t>https://bearingstore.ru/catalog/podshipniki_podshipnikovye_uzly_i_detali/podshipnikovye_uzly_korpusa_i_komplektuyushchie/podshipnikovye_uzly_i_komplektuyushchie_osnovnogo_primeneniya/84634/</t>
  </si>
  <si>
    <t>https://bearingstore.ru/catalog/podshipniki_podshipnikovye_uzly_i_detali/sharikovye_podshipniki/radialnye_sharikovye_podshipniki/111595/</t>
  </si>
  <si>
    <t>https://bearingstore.ru/catalog/podshipniki_podshipnikovye_uzly_i_detali/sharikovye_podshipniki/samoustanavlivayushchiesya_sharikovye_podshipniki/80047/</t>
  </si>
  <si>
    <t>https://bearingstore.ru/catalog/aktsionnye_tovary/66283/</t>
  </si>
  <si>
    <t>https://bearingstore.ru/catalog/podshipniki_podshipnikovye_uzly_i_detali/podshipnikovye_uzly_korpusa_i_komplektuyushchie/podshipnikovye_uzly_i_komplektuyushchie_osnovnogo_primeneniya/84190/</t>
  </si>
  <si>
    <t>https://bearingstore.ru/catalog/podshipniki_podshipnikovye_uzly_i_detali/sharikovye_podshipniki/radialnye_sharikovye_podshipniki/70105/</t>
  </si>
  <si>
    <t>https://bearingstore.ru/catalog/podshipniki_podshipnikovye_uzly_i_detali/sharikovye_podshipniki/radialnye_sharikovye_podshipniki/63162/</t>
  </si>
  <si>
    <t>https://bearingstore.ru/catalog/podshipniki_podshipnikovye_uzly_i_detali/podshipnikovye_uzly_korpusa_i_komplektuyushchie/podshipnikovye_uzly_i_komplektuyushchie_osnovnogo_primeneniya/94556/</t>
  </si>
  <si>
    <t>https://bearingstore.ru/catalog/podshipniki_podshipnikovye_uzly_i_detali/sharikovye_podshipniki/radialno_upornye_sharikovye_podshipniki/100778/</t>
  </si>
  <si>
    <t>https://bearingstore.ru/catalog/podshipniki_podshipnikovye_uzly_i_detali/sharikovye_podshipniki/radialnye_sharikovye_podshipniki/70170/</t>
  </si>
  <si>
    <t>https://bearingstore.ru/catalog/podshipniki_podshipnikovye_uzly_i_detali/sharikovye_podshipniki/radialnye_sharikovye_podshipniki/78717/</t>
  </si>
  <si>
    <t>https://bearingstore.ru/catalog/podshipniki_podshipnikovye_uzly_i_detali/sharikovye_podshipniki/radialnye_sharikovye_podshipniki/111736/</t>
  </si>
  <si>
    <t>https://bearingstore.ru/catalog/podshipniki_podshipnikovye_uzly_i_detali/sharikovye_podshipniki/radialnye_sharikovye_podshipniki/116322/</t>
  </si>
  <si>
    <t>https://bearingstore.ru/catalog/podshipniki_podshipnikovye_uzly_i_detali/sharikovye_podshipniki/radialnye_sharikovye_podshipniki/116323/</t>
  </si>
  <si>
    <t>https://bearingstore.ru/catalog/podshipniki_podshipnikovye_uzly_i_detali/sharikovye_podshipniki/radialnye_sharikovye_podshipniki/87039/</t>
  </si>
  <si>
    <t>https://bearingstore.ru/catalog/podshipniki_podshipnikovye_uzly_i_detali/sharikovye_podshipniki/radialnye_sharikovye_podshipniki/88254/</t>
  </si>
  <si>
    <t>https://bearingstore.ru/catalog/podshipniki_podshipnikovye_uzly_i_detali/sharikovye_podshipniki/radialnye_sharikovye_podshipniki/111679/</t>
  </si>
  <si>
    <t>https://bearingstore.ru/catalog/podshipniki_podshipnikovye_uzly_i_detali/sharikovye_podshipniki/radialnye_sharikovye_podshipniki/103450/</t>
  </si>
  <si>
    <t>https://bearingstore.ru/catalog/podshipniki_podshipnikovye_uzly_i_detali/sharikovye_podshipniki/radialnye_sharikovye_podshipniki/87133/</t>
  </si>
  <si>
    <t>https://bearingstore.ru/catalog/podshipniki_podshipnikovye_uzly_i_detali/sharikovye_podshipniki/radialnye_sharikovye_podshipniki/110900/</t>
  </si>
  <si>
    <t>https://bearingstore.ru/catalog/podshipniki_podshipnikovye_uzly_i_detali/sharikovye_podshipniki/radialnye_sharikovye_podshipniki/70676/</t>
  </si>
  <si>
    <t>https://bearingstore.ru/catalog/podshipniki_podshipnikovye_uzly_i_detali/sharikovye_podshipniki/radialnye_sharikovye_podshipniki/94259/</t>
  </si>
  <si>
    <t>https://bearingstore.ru/catalog/podshipniki_podshipnikovye_uzly_i_detali/sharikovye_podshipniki/upornye_sharikovye_podshipniki/70696/</t>
  </si>
  <si>
    <t>https://bearingstore.ru/catalog/podshipniki_podshipnikovye_uzly_i_detali/sharikovye_podshipniki/upornye_sharikovye_podshipniki/116779/</t>
  </si>
  <si>
    <t>https://bearingstore.ru/catalog/podshipniki_podshipnikovye_uzly_i_detali/sharikovye_podshipniki/radialnye_sharikovye_podshipniki/61247/</t>
  </si>
  <si>
    <t>https://bearingstore.ru/catalog/podshipniki_podshipnikovye_uzly_i_detali/rolikovye_podshipniki/konicheskie_rolikovye_podshipniki/113125/</t>
  </si>
  <si>
    <t>https://bearingstore.ru/catalog/podshipniki_podshipnikovye_uzly_i_detali/podshipnikovye_uzly_korpusa_i_komplektuyushchie/podshipnikovye_uzly_i_komplektuyushchie_osnovnogo_primeneniya/61510/</t>
  </si>
  <si>
    <t>https://bearingstore.ru/catalog/podshipniki_podshipnikovye_uzly_i_detali/sharikovye_podshipniki/radialnye_sharikovye_podshipniki/81630/</t>
  </si>
  <si>
    <t>https://bearingstore.ru/catalog/podshipniki_podshipnikovye_uzly_i_detali/podshipnikovye_uzly_korpusa_i_komplektuyushchie/podshipnikovye_uzly_i_komplektuyushchie_osnovnogo_primeneniya/116545/</t>
  </si>
  <si>
    <t>https://bearingstore.ru/catalog/podshipniki_podshipnikovye_uzly_i_detali/podshipnikovye_uzly_korpusa_i_komplektuyushchie/podshipnikovye_uzly_i_komplektuyushchie_osnovnogo_primeneniya/61511/</t>
  </si>
  <si>
    <t>https://bearingstore.ru/catalog/podshipniki_podshipnikovye_uzly_i_detali/rolikovye_podshipniki/sfericheskie_rolikovye_samoustanavlivayushchiesya_podshipniki/110858/</t>
  </si>
  <si>
    <t>https://bearingstore.ru/catalog/podshipniki_podshipnikovye_uzly_i_detali/rolikovye_podshipniki/sfericheskie_rolikovye_samoustanavlivayushchiesya_podshipniki/110860/</t>
  </si>
  <si>
    <t>https://bearingstore.ru/catalog/podshipniki_podshipnikovye_uzly_i_detali/rolikovye_podshipniki/sfericheskie_rolikovye_samoustanavlivayushchiesya_podshipniki/110862/</t>
  </si>
  <si>
    <t>https://bearingstore.ru/catalog/podshipniki_podshipnikovye_uzly_i_detali/rolikovye_podshipniki/sfericheskie_rolikovye_samoustanavlivayushchiesya_podshipniki/110864/</t>
  </si>
  <si>
    <t>https://bearingstore.ru/catalog/podshipniki_podshipnikovye_uzly_i_detali/rolikovye_podshipniki/sfericheskie_rolikovye_samoustanavlivayushchiesya_podshipniki/110865/</t>
  </si>
  <si>
    <t>https://bearingstore.ru/catalog/podshipniki_podshipnikovye_uzly_i_detali/sharikovye_podshipniki/radialnye_sharikovye_podshipniki/62982/</t>
  </si>
  <si>
    <t>https://bearingstore.ru/catalog/podshipniki_podshipnikovye_uzly_i_detali/podshipnikovye_uzly_korpusa_i_komplektuyushchie/podshipnikovye_uzly_i_komplektuyushchie_osnovnogo_primeneniya/87845/</t>
  </si>
  <si>
    <t>https://bearingstore.ru/catalog/podshipniki_podshipnikovye_uzly_i_detali/sharikovye_podshipniki/radialnye_sharikovye_podshipniki/62983/</t>
  </si>
  <si>
    <t>https://bearingstore.ru/catalog/podshipniki_podshipnikovye_uzly_i_detali/sharikovye_podshipniki/radialnye_sharikovye_podshipniki/64325/</t>
  </si>
  <si>
    <t>https://bearingstore.ru/catalog/podshipniki_podshipnikovye_uzly_i_detali/sharikovye_podshipniki/radialnye_sharikovye_podshipniki/64326/</t>
  </si>
  <si>
    <t>https://bearingstore.ru/catalog/podshipniki_podshipnikovye_uzly_i_detali/podshipnikovye_uzly_korpusa_i_komplektuyushchie/podshipnikovye_uzly_i_komplektuyushchie_dlya_pishchevogo_oborudovaniya/63800/</t>
  </si>
  <si>
    <t>https://bearingstore.ru/catalog/podshipniki_podshipnikovye_uzly_i_detali/podshipnikovye_uzly_korpusa_i_komplektuyushchie/podshipnikovye_uzly_i_komplektuyushchie_dlya_pishchevogo_oborudovaniya/63856/</t>
  </si>
  <si>
    <t>https://bearingstore.ru/catalog/podshipniki_podshipnikovye_uzly_i_detali/podshipnikovye_uzly_korpusa_i_komplektuyushchie/podshipnikovye_uzly_i_komplektuyushchie_osnovnogo_primeneniya/63007/</t>
  </si>
  <si>
    <t>https://bearingstore.ru/catalog/podshipniki_podshipnikovye_uzly_i_detali/podshipnikovye_uzly_korpusa_i_komplektuyushchie/podshipnikovye_uzly_i_komplektuyushchie_dlya_pishchevogo_oborudovaniya/63841/</t>
  </si>
  <si>
    <t>https://bearingstore.ru/catalog/podshipniki_podshipnikovye_uzly_i_detali/podshipnikovye_uzly_korpusa_i_komplektuyushchie/podshipnikovye_uzly_i_komplektuyushchie_dlya_pishchevogo_oborudovaniya/115537/</t>
  </si>
  <si>
    <t>https://bearingstore.ru/catalog/podshipniki_podshipnikovye_uzly_i_detali/podshipnikovye_uzly_korpusa_i_komplektuyushchie/podshipnikovye_uzly_i_komplektuyushchie_dlya_pishchevogo_oborudovaniya/63854/</t>
  </si>
  <si>
    <t>https://bearingstore.ru/catalog/podshipniki_podshipnikovye_uzly_i_detali/podshipnikovye_uzly_korpusa_i_komplektuyushchie/podshipnikovye_uzly_i_komplektuyushchie_osnovnogo_primeneniya/63476/</t>
  </si>
  <si>
    <t>https://bearingstore.ru/catalog/podshipniki_podshipnikovye_uzly_i_detali/podshipnikovye_uzly_korpusa_i_komplektuyushchie/podshipnikovye_uzly_i_komplektuyushchie_dlya_pishchevogo_oborudovaniya/63806/</t>
  </si>
  <si>
    <t>https://bearingstore.ru/catalog/podshipniki_podshipnikovye_uzly_i_detali/podshipnikovye_uzly_korpusa_i_komplektuyushchie/podshipnikovye_uzly_i_komplektuyushchie_dlya_pishchevogo_oborudovaniya/63793/</t>
  </si>
  <si>
    <t>https://bearingstore.ru/catalog/podshipniki_podshipnikovye_uzly_i_detali/podshipnikovye_uzly_korpusa_i_komplektuyushchie/podshipnikovye_uzly_i_komplektuyushchie_dlya_pishchevogo_oborudovaniya/63804/</t>
  </si>
  <si>
    <t>https://bearingstore.ru/catalog/podshipniki_podshipnikovye_uzly_i_detali/podshipnikovye_uzly_korpusa_i_komplektuyushchie/podshipnikovye_uzly_i_komplektuyushchie_dlya_pishchevogo_oborudovaniya/63828/</t>
  </si>
  <si>
    <t>https://bearingstore.ru/catalog/podshipniki_podshipnikovye_uzly_i_detali/podshipnikovye_uzly_korpusa_i_komplektuyushchie/podshipnikovye_uzly_i_komplektuyushchie_dlya_pishchevogo_oborudovaniya/63839/</t>
  </si>
  <si>
    <t>https://bearingstore.ru/catalog/podshipniki_podshipnikovye_uzly_i_detali/podshipnikovye_uzly_korpusa_i_komplektuyushchie/podshipnikovye_uzly_i_komplektuyushchie_osnovnogo_primeneniya/70944/</t>
  </si>
  <si>
    <t>https://bearingstore.ru/catalog/podshipniki_podshipnikovye_uzly_i_detali/podshipnikovye_uzly_korpusa_i_komplektuyushchie/podshipnikovye_uzly_i_komplektuyushchie_dlya_pishchevogo_oborudovaniya/63830/</t>
  </si>
  <si>
    <t>https://bearingstore.ru/catalog/podshipniki_podshipnikovye_uzly_i_detali/podshipnikovye_uzly_korpusa_i_komplektuyushchie/podshipnikovye_uzly_i_komplektuyushchie_osnovnogo_primeneniya/84395/</t>
  </si>
  <si>
    <t>https://bearingstore.ru/catalog/podshipniki_podshipnikovye_uzly_i_detali/podshipnikovye_uzly_korpusa_i_komplektuyushchie/podshipnikovye_uzly_i_komplektuyushchie_osnovnogo_primeneniya/61488/</t>
  </si>
  <si>
    <t>https://bearingstore.ru/catalog/podshipniki_podshipnikovye_uzly_i_detali/podshipnikovye_uzly_korpusa_i_komplektuyushchie/podshipnikovye_uzly_i_komplektuyushchie_osnovnogo_primeneniya/61489/</t>
  </si>
  <si>
    <t>https://bearingstore.ru/catalog/podshipniki_podshipnikovye_uzly_i_detali/podshipnikovye_uzly_korpusa_i_komplektuyushchie/podshipnikovye_uzly_i_komplektuyushchie_dlya_pishchevogo_oborudovaniya/115545/</t>
  </si>
  <si>
    <t>https://bearingstore.ru/catalog/podshipniki_podshipnikovye_uzly_i_detali/podshipnikovye_uzly_korpusa_i_komplektuyushchie/podshipnikovye_uzly_i_komplektuyushchie_osnovnogo_primeneniya/80884/</t>
  </si>
  <si>
    <t>https://bearingstore.ru/catalog/podshipniki_podshipnikovye_uzly_i_detali/podshipnikovye_uzly_korpusa_i_komplektuyushchie/podshipnikovye_uzly_i_komplektuyushchie_osnovnogo_primeneniya/80893/</t>
  </si>
  <si>
    <t>https://bearingstore.ru/catalog/podshipniki_podshipnikovye_uzly_i_detali/podshipnikovye_uzly_korpusa_i_komplektuyushchie/podshipnikovye_uzly_i_komplektuyushchie_osnovnogo_primeneniya/70971/</t>
  </si>
  <si>
    <t>https://bearingstore.ru/catalog/podshipniki_podshipnikovye_uzly_i_detali/podshipnikovye_uzly_korpusa_i_komplektuyushchie/podshipnikovye_uzly_i_komplektuyushchie_dlya_pishchevogo_oborudovaniya/63823/</t>
  </si>
  <si>
    <t>https://bearingstore.ru/catalog/podshipniki_podshipnikovye_uzly_i_detali/podshipnikovye_uzly_korpusa_i_komplektuyushchie/podshipnikovye_uzly_i_komplektuyushchie_dlya_pishchevogo_oborudovaniya/63822/</t>
  </si>
  <si>
    <t>https://bearingstore.ru/catalog/podshipniki_podshipnikovye_uzly_i_detali/podshipnikovye_uzly_korpusa_i_komplektuyushchie/podshipnikovye_uzly_i_komplektuyushchie_osnovnogo_primeneniya/61491/</t>
  </si>
  <si>
    <t>https://bearingstore.ru/catalog/podshipniki_podshipnikovye_uzly_i_detali/podshipnikovye_uzly_korpusa_i_komplektuyushchie/podshipnikovye_uzly_i_komplektuyushchie_dlya_pishchevogo_oborudovaniya/63840/</t>
  </si>
  <si>
    <t>https://bearingstore.ru/catalog/podshipniki_podshipnikovye_uzly_i_detali/podshipnikovye_uzly_korpusa_i_komplektuyushchie/podshipnikovye_uzly_i_komplektuyushchie_osnovnogo_primeneniya/80894/</t>
  </si>
  <si>
    <t>https://bearingstore.ru/catalog/podshipniki_podshipnikovye_uzly_i_detali/podshipnikovye_uzly_korpusa_i_komplektuyushchie/podshipnikovye_uzly_i_komplektuyushchie_dlya_pishchevogo_oborudovaniya/63813/</t>
  </si>
  <si>
    <t>https://bearingstore.ru/catalog/podshipniki_podshipnikovye_uzly_i_detali/podshipnikovye_uzly_korpusa_i_komplektuyushchie/podshipnikovye_uzly_i_komplektuyushchie_osnovnogo_primeneniya/61497/</t>
  </si>
  <si>
    <t>https://bearingstore.ru/catalog/podshipniki_podshipnikovye_uzly_i_detali/podshipnikovye_uzly_korpusa_i_komplektuyushchie/podshipnikovye_uzly_i_komplektuyushchie_osnovnogo_primeneniya/80896/</t>
  </si>
  <si>
    <t>https://bearingstore.ru/catalog/podshipniki_podshipnikovye_uzly_i_detali/podshipnikovye_uzly_korpusa_i_komplektuyushchie/podshipnikovye_uzly_i_komplektuyushchie_dlya_pishchevogo_oborudovaniya/100785/</t>
  </si>
  <si>
    <t>https://bearingstore.ru/catalog/podshipniki_podshipnikovye_uzly_i_detali/sharikovye_podshipniki/radialnye_sharikovye_podshipniki/70996/</t>
  </si>
  <si>
    <t>https://bearingstore.ru/catalog/podshipniki_podshipnikovye_uzly_i_detali/podshipnikovye_uzly_korpusa_i_komplektuyushchie/podshipnikovye_uzly_i_komplektuyushchie_dlya_pishchevogo_oborudovaniya/63785/</t>
  </si>
  <si>
    <t>https://bearingstore.ru/catalog/podshipniki_podshipnikovye_uzly_i_detali/podshipnikovye_uzly_korpusa_i_komplektuyushchie/podshipnikovye_uzly_i_komplektuyushchie_dlya_pishchevogo_oborudovaniya/63799/</t>
  </si>
  <si>
    <t>https://bearingstore.ru/catalog/podshipniki_podshipnikovye_uzly_i_detali/podshipnikovye_uzly_korpusa_i_komplektuyushchie/podshipnikovye_uzly_i_komplektuyushchie_dlya_pishchevogo_oborudovaniya/63798/</t>
  </si>
  <si>
    <t>https://bearingstore.ru/catalog/podshipniki_podshipnikovye_uzly_i_detali/podshipnikovye_uzly_korpusa_i_komplektuyushchie/podshipnikovye_uzly_i_komplektuyushchie_osnovnogo_primeneniya/95954/</t>
  </si>
  <si>
    <t>https://bearingstore.ru/catalog/podshipniki_podshipnikovye_uzly_i_detali/podshipnikovye_uzly_korpusa_i_komplektuyushchie/podshipnikovye_uzly_i_komplektuyushchie_dlya_pishchevogo_oborudovaniya/63825/</t>
  </si>
  <si>
    <t>https://bearingstore.ru/catalog/podshipniki_podshipnikovye_uzly_i_detali/podshipnikovye_uzly_korpusa_i_komplektuyushchie/podshipnikovye_uzly_i_komplektuyushchie_dlya_pishchevogo_oborudovaniya/63834/</t>
  </si>
  <si>
    <t>https://bearingstore.ru/catalog/podshipniki_podshipnikovye_uzly_i_detali/podshipnikovye_uzly_korpusa_i_komplektuyushchie/podshipnikovye_uzly_i_komplektuyushchie_osnovnogo_primeneniya/61493/</t>
  </si>
  <si>
    <t>https://bearingstore.ru/catalog/podshipniki_podshipnikovye_uzly_i_detali/podshipnikovye_uzly_korpusa_i_komplektuyushchie/podshipnikovye_uzly_i_komplektuyushchie_dlya_pishchevogo_oborudovaniya/90173/</t>
  </si>
  <si>
    <t>https://bearingstore.ru/catalog/podshipniki_podshipnikovye_uzly_i_detali/podshipnikovye_uzly_korpusa_i_komplektuyushchie/podshipnikovye_uzly_i_komplektuyushchie_dlya_pishchevogo_oborudovaniya/103459/</t>
  </si>
  <si>
    <t>https://bearingstore.ru/catalog/podshipniki_podshipnikovye_uzly_i_detali/podshipnikovye_uzly_korpusa_i_komplektuyushchie/podshipnikovye_uzly_i_komplektuyushchie_osnovnogo_primeneniya/61494/</t>
  </si>
  <si>
    <t>https://bearingstore.ru/catalog/podshipniki_podshipnikovye_uzly_i_detali/podshipnikovye_uzly_korpusa_i_komplektuyushchie/podshipnikovye_uzly_i_komplektuyushchie_osnovnogo_primeneniya/81019/</t>
  </si>
  <si>
    <t>https://bearingstore.ru/catalog/podshipniki_podshipnikovye_uzly_i_detali/rolikovye_podshipniki/konicheskie_rolikovye_podshipniki/91933/</t>
  </si>
  <si>
    <t>https://bearingstore.ru/catalog/podshipniki_podshipnikovye_uzly_i_detali/rolikovye_podshipniki/konicheskie_rolikovye_podshipniki/71065/</t>
  </si>
  <si>
    <t>https://bearingstore.ru/catalog/podshipniki_podshipnikovye_uzly_i_detali/podshipnikovye_uzly_korpusa_i_komplektuyushchie/podshipnikovye_uzly_i_komplektuyushchie_dlya_pishchevogo_oborudovaniya/90347/</t>
  </si>
  <si>
    <t>https://bearingstore.ru/catalog/podshipniki_podshipnikovye_uzly_i_detali/podshipnikovye_uzly_korpusa_i_komplektuyushchie/podshipnikovye_uzly_i_komplektuyushchie_osnovnogo_primeneniya/61499/</t>
  </si>
  <si>
    <t>https://bearingstore.ru/catalog/podshipniki_podshipnikovye_uzly_i_detali/podshipnikovye_uzly_korpusa_i_komplektuyushchie/podshipnikovye_uzly_i_komplektuyushchie_osnovnogo_primeneniya/81020/</t>
  </si>
  <si>
    <t>https://bearingstore.ru/catalog/podshipniki_podshipnikovye_uzly_i_detali/podshipnikovye_uzly_korpusa_i_komplektuyushchie/podshipnikovye_uzly_i_komplektuyushchie_osnovnogo_primeneniya/80890/</t>
  </si>
  <si>
    <t>https://bearingstore.ru/catalog/podshipniki_podshipnikovye_uzly_i_detali/podshipnikovye_uzly_korpusa_i_komplektuyushchie/podshipnikovye_uzly_i_komplektuyushchie_osnovnogo_primeneniya/81024/</t>
  </si>
  <si>
    <t>https://bearingstore.ru/catalog/podshipniki_podshipnikovye_uzly_i_detali/podshipnikovye_uzly_korpusa_i_komplektuyushchie/podshipnikovye_uzly_i_komplektuyushchie_osnovnogo_primeneniya/61515/</t>
  </si>
  <si>
    <t>https://bearingstore.ru/catalog/podshipniki_podshipnikovye_uzly_i_detali/podshipnikovye_uzly_korpusa_i_komplektuyushchie/podshipnikovye_uzly_i_komplektuyushchie_osnovnogo_primeneniya/81021/</t>
  </si>
  <si>
    <t>https://bearingstore.ru/catalog/podshipniki_podshipnikovye_uzly_i_detali/podshipnikovye_uzly_korpusa_i_komplektuyushchie/podshipnikovye_uzly_i_komplektuyushchie_osnovnogo_primeneniya/61507/</t>
  </si>
  <si>
    <t>https://bearingstore.ru/catalog/podshipniki_podshipnikovye_uzly_i_detali/podshipnikovye_uzly_korpusa_i_komplektuyushchie/podshipnikovye_uzly_i_komplektuyushchie_osnovnogo_primeneniya/61512/</t>
  </si>
  <si>
    <t>https://bearingstore.ru/catalog/podshipniki_podshipnikovye_uzly_i_detali/podshipnikovye_uzly_korpusa_i_komplektuyushchie/podshipnikovye_uzly_i_komplektuyushchie_osnovnogo_primeneniya/80903/</t>
  </si>
  <si>
    <t>https://bearingstore.ru/catalog/podshipniki_podshipnikovye_uzly_i_detali/podshipnikovye_uzly_korpusa_i_komplektuyushchie/podshipnikovye_uzly_i_komplektuyushchie_osnovnogo_primeneniya/61525/</t>
  </si>
  <si>
    <t>https://bearingstore.ru/catalog/podshipniki_podshipnikovye_uzly_i_detali/rolikovye_podshipniki/sfericheskie_rolikovye_samoustanavlivayushchiesya_podshipniki/87514/</t>
  </si>
  <si>
    <t>https://bearingstore.ru/catalog/podshipniki_podshipnikovye_uzly_i_detali/rolikovye_podshipniki/sfericheskie_rolikovye_samoustanavlivayushchiesya_podshipniki/87515/</t>
  </si>
  <si>
    <t>https://bearingstore.ru/catalog/podshipniki_podshipnikovye_uzly_i_detali/rolikovye_podshipniki/sfericheskie_rolikovye_samoustanavlivayushchiesya_podshipniki/67990/</t>
  </si>
  <si>
    <t>https://bearingstore.ru/catalog/podshipniki_podshipnikovye_uzly_i_detali/rolikovye_podshipniki/sfericheskie_rolikovye_samoustanavlivayushchiesya_podshipniki/88052/</t>
  </si>
  <si>
    <t>https://bearingstore.ru/catalog/podshipniki_podshipnikovye_uzly_i_detali/rolikovye_podshipniki/sfericheskie_rolikovye_samoustanavlivayushchiesya_podshipniki/87516/</t>
  </si>
  <si>
    <t>https://bearingstore.ru/catalog/podshipniki_podshipnikovye_uzly_i_detali/rolikovye_podshipniki/sfericheskie_rolikovye_samoustanavlivayushchiesya_podshipniki/87517/</t>
  </si>
  <si>
    <t>https://bearingstore.ru/catalog/podshipniki_podshipnikovye_uzly_i_detali/rolikovye_podshipniki/sfericheskie_rolikovye_samoustanavlivayushchiesya_podshipniki/96544/</t>
  </si>
  <si>
    <t>https://bearingstore.ru/catalog/podshipniki_podshipnikovye_uzly_i_detali/rolikovye_podshipniki/sfericheskie_rolikovye_samoustanavlivayushchiesya_podshipniki/87518/</t>
  </si>
  <si>
    <t>https://bearingstore.ru/catalog/podshipniki_podshipnikovye_uzly_i_detali/podshipnikovye_uzly_korpusa_i_komplektuyushchie/podshipnikovye_uzly_i_komplektuyushchie_osnovnogo_primeneniya/80876/</t>
  </si>
  <si>
    <t>https://bearingstore.ru/catalog/podshipniki_podshipnikovye_uzly_i_detali/podshipnikovye_uzly_korpusa_i_komplektuyushchie/podshipnikovye_uzly_i_komplektuyushchie_osnovnogo_primeneniya/61502/</t>
  </si>
  <si>
    <t>https://bearingstore.ru/catalog/podshipniki_podshipnikovye_uzly_i_detali/podshipnikovye_uzly_korpusa_i_komplektuyushchie/podshipnikovye_uzly_i_komplektuyushchie_osnovnogo_primeneniya/61500/</t>
  </si>
  <si>
    <t>https://bearingstore.ru/catalog/podshipniki_podshipnikovye_uzly_i_detali/podshipnikovye_uzly_korpusa_i_komplektuyushchie/podshipnikovye_uzly_i_komplektuyushchie_osnovnogo_primeneniya/61496/</t>
  </si>
  <si>
    <t>https://bearingstore.ru/catalog/podshipniki_podshipnikovye_uzly_i_detali/podshipnikovye_uzly_korpusa_i_komplektuyushchie/podshipnikovye_uzly_i_komplektuyushchie_osnovnogo_primeneniya/61730/</t>
  </si>
  <si>
    <t>https://bearingstore.ru/catalog/aktsionnye_tovary/61211/</t>
  </si>
  <si>
    <t>https://bearingstore.ru/catalog/podshipniki_podshipnikovye_uzly_i_detali/rolikovye_podshipniki/tsilindricheskie_rolikovye_podshipniki/88477/</t>
  </si>
  <si>
    <t>https://bearingstore.ru/catalog/podshipniki_podshipnikovye_uzly_i_detali/sharikovye_podshipniki/radialnye_sharikovye_podshipniki/104423/</t>
  </si>
  <si>
    <t>https://bearingstore.ru/catalog/podshipniki_podshipnikovye_uzly_i_detali/rolikovye_podshipniki/tsilindricheskie_rolikovye_podshipniki/88473/</t>
  </si>
  <si>
    <t>https://bearingstore.ru/catalog/podshipniki_podshipnikovye_uzly_i_detali/rolikovye_podshipniki/sfericheskie_rolikovye_samoustanavlivayushchiesya_podshipniki/94967/</t>
  </si>
  <si>
    <t>https://bearingstore.ru/catalog/podshipniki_podshipnikovye_uzly_i_detali/rolikovye_podshipniki/sfericheskie_rolikovye_samoustanavlivayushchiesya_podshipniki/102079/</t>
  </si>
  <si>
    <t>https://bearingstore.ru/catalog/podshipniki_podshipnikovye_uzly_i_detali/rolikovye_podshipniki/sfericheskie_rolikovye_samoustanavlivayushchiesya_podshipniki/107799/</t>
  </si>
  <si>
    <t>https://bearingstore.ru/catalog/podshipniki_podshipnikovye_uzly_i_detali/rolikovye_podshipniki/sfericheskie_rolikovye_samoustanavlivayushchiesya_podshipniki/116484/</t>
  </si>
  <si>
    <t>https://bearingstore.ru/catalog/podshipniki_podshipnikovye_uzly_i_detali/rolikovye_podshipniki/sfericheskie_rolikovye_samoustanavlivayushchiesya_podshipniki/116485/</t>
  </si>
  <si>
    <t>https://bearingstore.ru/catalog/podshipniki_podshipnikovye_uzly_i_detali/rolikovye_podshipniki/sfericheskie_rolikovye_samoustanavlivayushchiesya_podshipniki/116789/</t>
  </si>
  <si>
    <t>https://bearingstore.ru/catalog/podshipniki_podshipnikovye_uzly_i_detali/rolikovye_podshipniki/sfericheskie_rolikovye_samoustanavlivayushchiesya_podshipniki/102693/</t>
  </si>
  <si>
    <t>https://bearingstore.ru/catalog/podshipniki_podshipnikovye_uzly_i_detali/rolikovye_podshipniki/sfericheskie_rolikovye_samoustanavlivayushchiesya_podshipniki/116486/</t>
  </si>
  <si>
    <t>https://bearingstore.ru/catalog/podshipniki_podshipnikovye_uzly_i_detali/rolikovye_podshipniki/sfericheskie_rolikovye_samoustanavlivayushchiesya_podshipniki/116487/</t>
  </si>
  <si>
    <t>https://bearingstore.ru/catalog/podshipniki_podshipnikovye_uzly_i_detali/rolikovye_podshipniki/sfericheskie_rolikovye_samoustanavlivayushchiesya_podshipniki/116790/</t>
  </si>
  <si>
    <t>https://bearingstore.ru/catalog/podshipniki_podshipnikovye_uzly_i_detali/rolikovye_podshipniki/sfericheskie_rolikovye_samoustanavlivayushchiesya_podshipniki/61473/</t>
  </si>
  <si>
    <t>https://bearingstore.ru/catalog/podshipniki_podshipnikovye_uzly_i_detali/rolikovye_podshipniki/sfericheskie_rolikovye_samoustanavlivayushchiesya_podshipniki/97007/</t>
  </si>
  <si>
    <t>https://bearingstore.ru/catalog/podshipniki_podshipnikovye_uzly_i_detali/rolikovye_podshipniki/sfericheskie_rolikovye_samoustanavlivayushchiesya_podshipniki/61477/</t>
  </si>
  <si>
    <t>https://bearingstore.ru/catalog/podshipniki_podshipnikovye_uzly_i_detali/sharikovye_podshipniki/radialnye_sharikovye_podshipniki/71533/</t>
  </si>
  <si>
    <t>https://bearingstore.ru/catalog/podshipniki_podshipnikovye_uzly_i_detali/rolikovye_podshipniki/igolchatye_rolikovye_podshipniki/104639/</t>
  </si>
  <si>
    <t>https://bearingstore.ru/catalog/aktsionnye_tovary/87126/</t>
  </si>
  <si>
    <t>https://bearingstore.ru/catalog/podshipniki_podshipnikovye_uzly_i_detali/rolikovye_podshipniki/konicheskie_rolikovye_podshipniki/116489/</t>
  </si>
  <si>
    <t>https://bearingstore.ru/catalog/podshipniki_podshipnikovye_uzly_i_detali/rolikovye_podshipniki/tsilindricheskie_rolikovye_podshipniki/71590/</t>
  </si>
  <si>
    <t>https://bearingstore.ru/catalog/podshipniki_podshipnikovye_uzly_i_detali/rolikovye_podshipniki/tsilindricheskie_rolikovye_podshipniki/61614/</t>
  </si>
  <si>
    <t>https://bearingstore.ru/catalog/podshipniki_podshipnikovye_uzly_i_detali/rolikovye_podshipniki/tsilindricheskie_rolikovye_podshipniki/71610/</t>
  </si>
  <si>
    <t>https://bearingstore.ru/catalog/podshipniki_podshipnikovye_uzly_i_detali/rolikovye_podshipniki/tsilindricheskie_rolikovye_podshipniki/71615/</t>
  </si>
  <si>
    <t>https://bearingstore.ru/catalog/podshipniki_podshipnikovye_uzly_i_detali/rolikovye_podshipniki/igolchatye_rolikovye_podshipniki/88516/</t>
  </si>
  <si>
    <t>https://bearingstore.ru/catalog/podshipniki_podshipnikovye_uzly_i_detali/rolikovye_podshipniki/konicheskie_rolikovye_podshipniki/116492/</t>
  </si>
  <si>
    <t>https://bearingstore.ru/catalog/podshipniki_podshipnikovye_uzly_i_detali/rolikovye_podshipniki/konicheskie_rolikovye_podshipniki/106782/</t>
  </si>
  <si>
    <t>https://bearingstore.ru/catalog/podshipniki_podshipnikovye_uzly_i_detali/rolikovye_podshipniki/tsilindricheskie_rolikovye_podshipniki/79614/</t>
  </si>
  <si>
    <t>https://bearingstore.ru/catalog/aktsionnye_tovary/66286/</t>
  </si>
  <si>
    <t>https://bearingstore.ru/catalog/aktsionnye_tovary/71791/</t>
  </si>
  <si>
    <t>https://bearingstore.ru/catalog/podshipniki_podshipnikovye_uzly_i_detali/sharikovye_podshipniki/radialnye_sharikovye_podshipniki/116497/</t>
  </si>
  <si>
    <t>https://bearingstore.ru/catalog/podshipniki_podshipnikovye_uzly_i_detali/rolikovye_podshipniki/sfericheskie_rolikovye_samoustanavlivayushchiesya_podshipniki/92326/</t>
  </si>
  <si>
    <t>https://bearingstore.ru/catalog/podshipniki_podshipnikovye_uzly_i_detali/rolikovye_podshipniki/sfericheskie_rolikovye_samoustanavlivayushchiesya_podshipniki/116538/</t>
  </si>
  <si>
    <t>https://bearingstore.ru/catalog/podshipniki_podshipnikovye_uzly_i_detali/rolikovye_podshipniki/sfericheskie_rolikovye_samoustanavlivayushchiesya_podshipniki/112174/</t>
  </si>
  <si>
    <t>https://bearingstore.ru/catalog/podshipniki_podshipnikovye_uzly_i_detali/rolikovye_podshipniki/sfericheskie_rolikovye_samoustanavlivayushchiesya_podshipniki/116498/</t>
  </si>
  <si>
    <t>https://bearingstore.ru/catalog/podshipniki_podshipnikovye_uzly_i_detali/rolikovye_podshipniki/sfericheskie_rolikovye_samoustanavlivayushchiesya_podshipniki/105067/</t>
  </si>
  <si>
    <t>https://bearingstore.ru/catalog/podshipniki_podshipnikovye_uzly_i_detali/rolikovye_podshipniki/sfericheskie_rolikovye_samoustanavlivayushchiesya_podshipniki/96861/</t>
  </si>
  <si>
    <t>https://bearingstore.ru/catalog/podshipniki_podshipnikovye_uzly_i_detali/rolikovye_podshipniki/sfericheskie_rolikovye_samoustanavlivayushchiesya_podshipniki/99129/</t>
  </si>
  <si>
    <t>https://bearingstore.ru/catalog/podshipniki_podshipnikovye_uzly_i_detali/rolikovye_podshipniki/sfericheskie_rolikovye_samoustanavlivayushchiesya_podshipniki/62058/</t>
  </si>
  <si>
    <t>https://bearingstore.ru/catalog/podshipniki_podshipnikovye_uzly_i_detali/rolikovye_podshipniki/sfericheskie_rolikovye_samoustanavlivayushchiesya_podshipniki/86598/</t>
  </si>
  <si>
    <t>https://bearingstore.ru/catalog/podshipniki_podshipnikovye_uzly_i_detali/rolikovye_podshipniki/sfericheskie_rolikovye_samoustanavlivayushchiesya_podshipniki/110919/</t>
  </si>
  <si>
    <t>https://bearingstore.ru/catalog/podshipniki_podshipnikovye_uzly_i_detali/rolikovye_podshipniki/sfericheskie_rolikovye_samoustanavlivayushchiesya_podshipniki/62568/</t>
  </si>
  <si>
    <t>https://bearingstore.ru/catalog/podshipniki_podshipnikovye_uzly_i_detali/rolikovye_podshipniki/sfericheskie_rolikovye_samoustanavlivayushchiesya_podshipniki/91930/</t>
  </si>
  <si>
    <t>https://bearingstore.ru/catalog/podshipniki_podshipnikovye_uzly_i_detali/rolikovye_podshipniki/sfericheskie_rolikovye_samoustanavlivayushchiesya_podshipniki/116540/</t>
  </si>
  <si>
    <t>https://bearingstore.ru/catalog/podshipniki_podshipnikovye_uzly_i_detali/rolikovye_podshipniki/sfericheskie_rolikovye_samoustanavlivayushchiesya_podshipniki/71881/</t>
  </si>
  <si>
    <t>https://bearingstore.ru/catalog/podshipniki_podshipnikovye_uzly_i_detali/rolikovye_podshipniki/sfericheskie_rolikovye_samoustanavlivayushchiesya_podshipniki/116502/</t>
  </si>
  <si>
    <t>https://bearingstore.ru/catalog/podshipniki_podshipnikovye_uzly_i_detali/sharikovye_podshipniki/radialno_upornye_sharikovye_podshipniki/111618/</t>
  </si>
  <si>
    <t>https://bearingstore.ru/catalog/podshipniki_podshipnikovye_uzly_i_detali/sharikovye_podshipniki/radialno_upornye_sharikovye_podshipniki/111604/</t>
  </si>
  <si>
    <t>https://bearingstore.ru/catalog/podshipniki_podshipnikovye_uzly_i_detali/sharikovye_podshipniki/radialno_upornye_sharikovye_podshipniki/103387/</t>
  </si>
  <si>
    <t>https://bearingstore.ru/catalog/podshipniki_podshipnikovye_uzly_i_detali/sharikovye_podshipniki/radialno_upornye_sharikovye_podshipniki/72002/</t>
  </si>
  <si>
    <t>https://bearingstore.ru/catalog/podshipniki_podshipnikovye_uzly_i_detali/sharikovye_podshipniki/radialno_upornye_sharikovye_podshipniki/72007/</t>
  </si>
  <si>
    <t>https://bearingstore.ru/catalog/podshipniki_podshipnikovye_uzly_i_detali/sharikovye_podshipniki/radialno_upornye_sharikovye_podshipniki/72010/</t>
  </si>
  <si>
    <t>https://bearingstore.ru/catalog/podshipniki_podshipnikovye_uzly_i_detali/sharikovye_podshipniki/radialno_upornye_sharikovye_podshipniki/88098/</t>
  </si>
  <si>
    <t>https://bearingstore.ru/catalog/podshipniki_podshipnikovye_uzly_i_detali/opornye_roliki/113912/</t>
  </si>
  <si>
    <t>https://bearingstore.ru/catalog/podshipniki_podshipnikovye_uzly_i_detali/opornye_roliki/113905/</t>
  </si>
  <si>
    <t>https://bearingstore.ru/catalog/podshipniki_podshipnikovye_uzly_i_detali/podshipnikovye_uzly_korpusa_i_komplektuyushchie/podshipnikovye_uzly_i_komplektuyushchie_osnovnogo_primeneniya/67210/</t>
  </si>
  <si>
    <t>https://bearingstore.ru/catalog/podshipniki_podshipnikovye_uzly_i_detali/podshipnikovye_uzly_korpusa_i_komplektuyushchie/podshipnikovye_uzly_i_komplektuyushchie_osnovnogo_primeneniya/84547/</t>
  </si>
  <si>
    <t>https://bearingstore.ru/catalog/podshipniki_podshipnikovye_uzly_i_detali/podshipnikovye_uzly_korpusa_i_komplektuyushchie/podshipnikovye_uzly_i_komplektuyushchie_osnovnogo_primeneniya/63775/</t>
  </si>
  <si>
    <t>https://bearingstore.ru/catalog/podshipniki_podshipnikovye_uzly_i_detali/podshipnikovye_uzly_korpusa_i_komplektuyushchie/podshipnikovye_uzly_i_komplektuyushchie_osnovnogo_primeneniya/64630/</t>
  </si>
  <si>
    <t>https://bearingstore.ru/catalog/podshipniki_podshipnikovye_uzly_i_detali/podshipnikovye_uzly_korpusa_i_komplektuyushchie/podshipnikovye_uzly_i_komplektuyushchie_osnovnogo_primeneniya/61736/</t>
  </si>
  <si>
    <t>https://bearingstore.ru/catalog/podshipniki_podshipnikovye_uzly_i_detali/rolikovye_podshipniki/sfericheskie_rolikovye_samoustanavlivayushchiesya_podshipniki/116792/</t>
  </si>
  <si>
    <t>https://bearingstore.ru/catalog/podshipniki_podshipnikovye_uzly_i_detali/rolikovye_podshipniki/sfericheskie_rolikovye_samoustanavlivayushchiesya_podshipniki/87211/</t>
  </si>
  <si>
    <t>https://bearingstore.ru/catalog/podshipniki_podshipnikovye_uzly_i_detali/rolikovye_podshipniki/sfericheskie_rolikovye_samoustanavlivayushchiesya_podshipniki/116794/</t>
  </si>
  <si>
    <t>https://bearingstore.ru/catalog/podshipniki_podshipnikovye_uzly_i_detali/rolikovye_podshipniki/sfericheskie_rolikovye_samoustanavlivayushchiesya_podshipniki/116506/</t>
  </si>
  <si>
    <t>https://bearingstore.ru/catalog/podshipniki_podshipnikovye_uzly_i_detali/rolikovye_podshipniki/sfericheskie_rolikovye_samoustanavlivayushchiesya_podshipniki/116507/</t>
  </si>
  <si>
    <t>https://bearingstore.ru/catalog/podshipniki_podshipnikovye_uzly_i_detali/rolikovye_podshipniki/sfericheskie_rolikovye_samoustanavlivayushchiesya_podshipniki/116795/</t>
  </si>
  <si>
    <t>https://bearingstore.ru/catalog/podshipniki_podshipnikovye_uzly_i_detali/rolikovye_podshipniki/sfericheskie_rolikovye_samoustanavlivayushchiesya_podshipniki/116508/</t>
  </si>
  <si>
    <t>https://bearingstore.ru/catalog/podshipniki_podshipnikovye_uzly_i_detali/rolikovye_podshipniki/sfericheskie_rolikovye_samoustanavlivayushchiesya_podshipniki/116510/</t>
  </si>
  <si>
    <t>https://bearingstore.ru/catalog/podshipniki_podshipnikovye_uzly_i_detali/rolikovye_podshipniki/sfericheskie_rolikovye_samoustanavlivayushchiesya_podshipniki/116512/</t>
  </si>
  <si>
    <t>https://bearingstore.ru/catalog/podshipniki_podshipnikovye_uzly_i_detali/rolikovye_podshipniki/sfericheskie_rolikovye_samoustanavlivayushchiesya_podshipniki/116513/</t>
  </si>
  <si>
    <t>https://bearingstore.ru/catalog/podshipniki_podshipnikovye_uzly_i_detali/rolikovye_podshipniki/sfericheskie_rolikovye_samoustanavlivayushchiesya_podshipniki/95673/</t>
  </si>
  <si>
    <t>https://bearingstore.ru/catalog/podshipniki_podshipnikovye_uzly_i_detali/rolikovye_podshipniki/sfericheskie_rolikovye_samoustanavlivayushchiesya_podshipniki/100473/</t>
  </si>
  <si>
    <t>https://bearingstore.ru/catalog/podshipniki_podshipnikovye_uzly_i_detali/podshipnikovye_uzly_korpusa_i_komplektuyushchie/podshipnikovye_uzly_i_komplektuyushchie_osnovnogo_primeneniya/61738/</t>
  </si>
  <si>
    <t>https://bearingstore.ru/catalog/podshipniki_podshipnikovye_uzly_i_detali/podshipnikovye_uzly_korpusa_i_komplektuyushchie/podshipnikovye_uzly_i_komplektuyushchie_osnovnogo_primeneniya/61739/</t>
  </si>
  <si>
    <t>https://bearingstore.ru/catalog/podshipniki_podshipnikovye_uzly_i_detali/rolikovye_podshipniki/sfericheskie_rolikovye_samoustanavlivayushchiesya_podshipniki/116516/</t>
  </si>
  <si>
    <t>https://bearingstore.ru/catalog/podshipniki_podshipnikovye_uzly_i_detali/rolikovye_podshipniki/sfericheskie_rolikovye_samoustanavlivayushchiesya_podshipniki/113382/</t>
  </si>
  <si>
    <t>https://bearingstore.ru/catalog/podshipniki_podshipnikovye_uzly_i_detali/podshipnikovye_uzly_korpusa_i_komplektuyushchie/podshipnikovye_uzly_i_komplektuyushchie_osnovnogo_primeneniya/72172/</t>
  </si>
  <si>
    <t>https://bearingstore.ru/catalog/podshipniki_podshipnikovye_uzly_i_detali/rolikovye_podshipniki/tsilindricheskie_rolikovye_podshipniki/72221/</t>
  </si>
  <si>
    <t>https://bearingstore.ru/catalog/podshipniki_podshipnikovye_uzly_i_detali/rolikovye_podshipniki/tsilindricheskie_rolikovye_podshipniki/96521/</t>
  </si>
  <si>
    <t>https://bearingstore.ru/catalog/podshipniki_podshipnikovye_uzly_i_detali/rolikovye_podshipniki/tsilindricheskie_rolikovye_podshipniki/72263/</t>
  </si>
  <si>
    <t>https://bearingstore.ru/catalog/podshipniki_podshipnikovye_uzly_i_detali/rolikovye_podshipniki/tsilindricheskie_rolikovye_podshipniki/72266/</t>
  </si>
  <si>
    <t>https://bearingstore.ru/catalog/podshipniki_podshipnikovye_uzly_i_detali/sharikovye_podshipniki/radialnye_sharikovye_podshipniki/61449/</t>
  </si>
  <si>
    <t>https://bearingstore.ru/catalog/podshipniki_podshipnikovye_uzly_i_detali/rolikovye_podshipniki/tsilindricheskie_rolikovye_podshipniki/104403/</t>
  </si>
  <si>
    <t>https://bearingstore.ru/catalog/podshipniki_podshipnikovye_uzly_i_detali/rolikovye_podshipniki/tsilindricheskie_rolikovye_podshipniki/104394/</t>
  </si>
  <si>
    <t>https://bearingstore.ru/catalog/podshipniki_podshipnikovye_uzly_i_detali/rolikovye_podshipniki/tsilindricheskie_rolikovye_podshipniki/104380/</t>
  </si>
  <si>
    <t>https://bearingstore.ru/catalog/podshipniki_podshipnikovye_uzly_i_detali/rolikovye_podshipniki/tsilindricheskie_rolikovye_podshipniki/116802/</t>
  </si>
  <si>
    <t>https://bearingstore.ru/catalog/podshipniki_podshipnikovye_uzly_i_detali/rolikovye_podshipniki/tsilindricheskie_rolikovye_podshipniki/72502/</t>
  </si>
  <si>
    <t>https://bearingstore.ru/catalog/podshipniki_podshipnikovye_uzly_i_detali/rolikovye_podshipniki/tsilindricheskie_rolikovye_podshipniki/103695/</t>
  </si>
  <si>
    <t>https://bearingstore.ru/catalog/podshipniki_podshipnikovye_uzly_i_detali/rolikovye_podshipniki/tsilindricheskie_rolikovye_podshipniki/103740/</t>
  </si>
  <si>
    <t>https://bearingstore.ru/catalog/podshipniki_podshipnikovye_uzly_i_detali/rolikovye_podshipniki/tsilindricheskie_rolikovye_podshipniki/72507/</t>
  </si>
  <si>
    <t>https://bearingstore.ru/catalog/podshipniki_podshipnikovye_uzly_i_detali/rolikovye_podshipniki/tsilindricheskie_rolikovye_podshipniki/72511/</t>
  </si>
  <si>
    <t>https://bearingstore.ru/catalog/podshipniki_podshipnikovye_uzly_i_detali/rolikovye_podshipniki/tsilindricheskie_rolikovye_podshipniki/72584/</t>
  </si>
  <si>
    <t>https://bearingstore.ru/catalog/podshipniki_podshipnikovye_uzly_i_detali/rolikovye_podshipniki/tsilindricheskie_rolikovye_podshipniki/72634/</t>
  </si>
  <si>
    <t>https://bearingstore.ru/catalog/podshipniki_podshipnikovye_uzly_i_detali/rolikovye_podshipniki/tsilindricheskie_rolikovye_podshipniki/72641/</t>
  </si>
  <si>
    <t>https://bearingstore.ru/catalog/podshipniki_podshipnikovye_uzly_i_detali/rolikovye_podshipniki/tsilindricheskie_rolikovye_podshipniki/89902/</t>
  </si>
  <si>
    <t>https://bearingstore.ru/catalog/podshipniki_podshipnikovye_uzly_i_detali/rolikovye_podshipniki/tsilindricheskie_rolikovye_podshipniki/72662/</t>
  </si>
  <si>
    <t>https://bearingstore.ru/catalog/podshipniki_podshipnikovye_uzly_i_detali/rolikovye_podshipniki/tsilindricheskie_rolikovye_podshipniki/72663/</t>
  </si>
  <si>
    <t>https://bearingstore.ru/catalog/podshipniki_podshipnikovye_uzly_i_detali/rolikovye_podshipniki/tsilindricheskie_rolikovye_podshipniki/63557/</t>
  </si>
  <si>
    <t>https://bearingstore.ru/catalog/podshipniki_podshipnikovye_uzly_i_detali/podshipnikovye_uzly_korpusa_i_komplektuyushchie/podshipnikovye_uzly_i_komplektuyushchie_osnovnogo_primeneniya/72703/</t>
  </si>
  <si>
    <t>https://bearingstore.ru/catalog/podshipniki_podshipnikovye_uzly_i_detali/rolikovye_podshipniki/tsilindricheskie_rolikovye_podshipniki/97243/</t>
  </si>
  <si>
    <t>https://bearingstore.ru/catalog/podshipniki_podshipnikovye_uzly_i_detali/rolikovye_podshipniki/tsilindricheskie_rolikovye_podshipniki/113193/</t>
  </si>
  <si>
    <t>https://bearingstore.ru/catalog/podshipniki_podshipnikovye_uzly_i_detali/rolikovye_podshipniki/tsilindricheskie_rolikovye_podshipniki/113081/</t>
  </si>
  <si>
    <t>https://bearingstore.ru/catalog/podshipniki_podshipnikovye_uzly_i_detali/rolikovye_podshipniki/tsilindricheskie_rolikovye_podshipniki/64447/</t>
  </si>
  <si>
    <t>https://bearingstore.ru/catalog/podshipniki_podshipnikovye_uzly_i_detali/rolikovye_podshipniki/tsilindricheskie_rolikovye_podshipniki/72728/</t>
  </si>
  <si>
    <t>https://bearingstore.ru/catalog/podshipniki_podshipnikovye_uzly_i_detali/rolikovye_podshipniki/tsilindricheskie_rolikovye_podshipniki/101876/</t>
  </si>
  <si>
    <t>https://bearingstore.ru/catalog/podshipniki_podshipnikovye_uzly_i_detali/rolikovye_podshipniki/tsilindricheskie_rolikovye_podshipniki/113190/</t>
  </si>
  <si>
    <t>https://bearingstore.ru/catalog/podshipniki_podshipnikovye_uzly_i_detali/rolikovye_podshipniki/tsilindricheskie_rolikovye_podshipniki/72736/</t>
  </si>
  <si>
    <t>https://bearingstore.ru/catalog/podshipniki_podshipnikovye_uzly_i_detali/podshipnikovye_uzly_korpusa_i_komplektuyushchie/podshipnikovye_uzly_i_komplektuyushchie_osnovnogo_primeneniya/113902/</t>
  </si>
  <si>
    <t>https://bearingstore.ru/catalog/podshipniki_podshipnikovye_uzly_i_detali/podshipnikovye_uzly_korpusa_i_komplektuyushchie/podshipnikovye_uzly_i_komplektuyushchie_osnovnogo_primeneniya/104488/</t>
  </si>
  <si>
    <t>https://bearingstore.ru/catalog/podshipniki_podshipnikovye_uzly_i_detali/rolikovye_podshipniki/tsilindricheskie_rolikovye_podshipniki/81089/</t>
  </si>
  <si>
    <t>https://bearingstore.ru/catalog/podshipniki_podshipnikovye_uzly_i_detali/rolikovye_podshipniki/konicheskie_rolikovye_podshipniki/112907/</t>
  </si>
  <si>
    <t>https://bearingstore.ru/catalog/aktsionnye_tovary/88101/</t>
  </si>
  <si>
    <t>https://bearingstore.ru/catalog/aktsionnye_tovary/72876/</t>
  </si>
  <si>
    <t>https://bearingstore.ru/catalog/podshipniki_podshipnikovye_uzly_i_detali/sharikovye_podshipniki/radialnye_sharikovye_podshipniki/72881/</t>
  </si>
  <si>
    <t>https://bearingstore.ru/catalog/aktsionnye_tovary/72884/</t>
  </si>
  <si>
    <t>https://bearingstore.ru/catalog/podshipniki_podshipnikovye_uzly_i_detali/rolikovye_podshipniki/sfericheskie_rolikovye_samoustanavlivayushchiesya_podshipniki/95691/</t>
  </si>
  <si>
    <t>https://bearingstore.ru/catalog/podshipniki_podshipnikovye_uzly_i_detali/rolikovye_podshipniki/sfericheskie_rolikovye_samoustanavlivayushchiesya_podshipniki/62156/</t>
  </si>
  <si>
    <t>https://bearingstore.ru/catalog/podshipniki_podshipnikovye_uzly_i_detali/rolikovye_podshipniki/sfericheskie_rolikovye_samoustanavlivayushchiesya_podshipniki/116367/</t>
  </si>
  <si>
    <t>https://bearingstore.ru/catalog/podshipniki_podshipnikovye_uzly_i_detali/rolikovye_podshipniki/sfericheskie_rolikovye_samoustanavlivayushchiesya_podshipniki/113206/</t>
  </si>
  <si>
    <t>https://bearingstore.ru/catalog/aktsionnye_tovary/66287/</t>
  </si>
  <si>
    <t>https://bearingstore.ru/catalog/aktsionnye_tovary/66288/</t>
  </si>
  <si>
    <t>https://bearingstore.ru/catalog/podshipniki_podshipnikovye_uzly_i_detali/rolikovye_podshipniki/sfericheskie_rolikovye_samoustanavlivayushchiesya_podshipniki/116282/</t>
  </si>
  <si>
    <t>https://bearingstore.ru/catalog/podshipniki_podshipnikovye_uzly_i_detali/sharikovye_podshipniki/radialno_upornye_sharikovye_podshipniki/85669/</t>
  </si>
  <si>
    <t>https://bearingstore.ru/catalog/podshipniki_podshipnikovye_uzly_i_detali/sharikovye_podshipniki/radialno_upornye_sharikovye_podshipniki/73291/</t>
  </si>
  <si>
    <t>https://bearingstore.ru/catalog/podshipniki_podshipnikovye_uzly_i_detali/sharikovye_podshipniki/radialno_upornye_sharikovye_podshipniki/73312/</t>
  </si>
  <si>
    <t>https://bearingstore.ru/catalog/podshipniki_podshipnikovye_uzly_i_detali/sharikovye_podshipniki/radialno_upornye_sharikovye_podshipniki/85455/</t>
  </si>
  <si>
    <t>https://bearingstore.ru/catalog/podshipniki_podshipnikovye_uzly_i_detali/sharikovye_podshipniki/radialno_upornye_sharikovye_podshipniki/113993/</t>
  </si>
  <si>
    <t>https://bearingstore.ru/catalog/podshipniki_podshipnikovye_uzly_i_detali/sharikovye_podshipniki/radialno_upornye_sharikovye_podshipniki/62267/</t>
  </si>
  <si>
    <t>https://bearingstore.ru/catalog/podshipniki_podshipnikovye_uzly_i_detali/sharikovye_podshipniki/radialno_upornye_sharikovye_podshipniki/116639/</t>
  </si>
  <si>
    <t>https://bearingstore.ru/catalog/podshipniki_podshipnikovye_uzly_i_detali/rolikovye_podshipniki/sfericheskie_rolikovye_samoustanavlivayushchiesya_podshipniki/103472/</t>
  </si>
  <si>
    <t>https://bearingstore.ru/catalog/podshipniki_podshipnikovye_uzly_i_detali/rolikovye_podshipniki/sfericheskie_rolikovye_samoustanavlivayushchiesya_podshipniki/114343/</t>
  </si>
  <si>
    <t>https://bearingstore.ru/catalog/podshipniki_podshipnikovye_uzly_i_detali/rolikovye_podshipniki/sfericheskie_rolikovye_samoustanavlivayushchiesya_podshipniki/73368/</t>
  </si>
  <si>
    <t>https://bearingstore.ru/catalog/podshipniki_podshipnikovye_uzly_i_detali/sharikovye_podshipniki/radialno_upornye_sharikovye_podshipniki/113952/</t>
  </si>
  <si>
    <t>https://bearingstore.ru/catalog/podshipniki_podshipnikovye_uzly_i_detali/sharikovye_podshipniki/upornye_sharikovye_podshipniki/73401/</t>
  </si>
  <si>
    <t>https://bearingstore.ru/catalog/aktsionnye_tovary/87129/</t>
  </si>
  <si>
    <t>https://bearingstore.ru/catalog/aktsionnye_tovary/73410/</t>
  </si>
  <si>
    <t>https://bearingstore.ru/catalog/podshipniki_podshipnikovye_uzly_i_detali/sharikovye_podshipniki/radialnye_sharikovye_podshipniki/89993/</t>
  </si>
  <si>
    <t>https://bearingstore.ru/catalog/podshipniki_podshipnikovye_uzly_i_detali/rolikovye_podshipniki/igolchatye_rolikovye_podshipniki/79809/</t>
  </si>
  <si>
    <t>https://bearingstore.ru/catalog/podshipniki_podshipnikovye_uzly_i_detali/rolikovye_podshipniki/igolchatye_rolikovye_podshipniki/90987/</t>
  </si>
  <si>
    <t>https://bearingstore.ru/catalog/podshipniki_podshipnikovye_uzly_i_detali/rolikovye_podshipniki/igolchatye_rolikovye_podshipniki/106958/</t>
  </si>
  <si>
    <t>https://bearingstore.ru/catalog/podshipniki_podshipnikovye_uzly_i_detali/rolikovye_podshipniki/igolchatye_rolikovye_podshipniki/88665/</t>
  </si>
  <si>
    <t>https://bearingstore.ru/catalog/podshipniki_podshipnikovye_uzly_i_detali/rolikovye_podshipniki/igolchatye_rolikovye_podshipniki/79826/</t>
  </si>
  <si>
    <t>https://bearingstore.ru/catalog/podshipniki_podshipnikovye_uzly_i_detali/rolikovye_podshipniki/igolchatye_rolikovye_podshipniki/91173/</t>
  </si>
  <si>
    <t>https://bearingstore.ru/catalog/podshipniki_podshipnikovye_uzly_i_detali/rolikovye_podshipniki/igolchatye_rolikovye_podshipniki/91022/</t>
  </si>
  <si>
    <t>https://bearingstore.ru/catalog/podshipniki_podshipnikovye_uzly_i_detali/rolikovye_podshipniki/igolchatye_rolikovye_podshipniki/90783/</t>
  </si>
  <si>
    <t>https://bearingstore.ru/catalog/podshipniki_podshipnikovye_uzly_i_detali/rolikovye_podshipniki/igolchatye_rolikovye_podshipniki/79835/</t>
  </si>
  <si>
    <t>https://bearingstore.ru/catalog/podshipniki_podshipnikovye_uzly_i_detali/rolikovye_podshipniki/igolchatye_rolikovye_podshipniki/107373/</t>
  </si>
  <si>
    <t>https://bearingstore.ru/catalog/podshipniki_podshipnikovye_uzly_i_detali/rolikovye_podshipniki/igolchatye_rolikovye_podshipniki/88667/</t>
  </si>
  <si>
    <t>https://bearingstore.ru/catalog/podshipniki_podshipnikovye_uzly_i_detali/rolikovye_podshipniki/igolchatye_rolikovye_podshipniki/79837/</t>
  </si>
  <si>
    <t>https://bearingstore.ru/catalog/podshipniki_podshipnikovye_uzly_i_detali/rolikovye_podshipniki/igolchatye_rolikovye_podshipniki/108891/</t>
  </si>
  <si>
    <t>https://bearingstore.ru/catalog/podshipniki_podshipnikovye_uzly_i_detali/rolikovye_podshipniki/igolchatye_rolikovye_podshipniki/110161/</t>
  </si>
  <si>
    <t>https://bearingstore.ru/catalog/podshipniki_podshipnikovye_uzly_i_detali/sharikovye_podshipniki/radialnye_sharikovye_podshipniki/93022/</t>
  </si>
  <si>
    <t>https://bearingstore.ru/catalog/podshipniki_podshipnikovye_uzly_i_detali/sharikovye_podshipniki/radialnye_sharikovye_podshipniki/101058/</t>
  </si>
  <si>
    <t>https://bearingstore.ru/catalog/podshipniki_podshipnikovye_uzly_i_detali/rolikovye_podshipniki/tsilindricheskie_rolikovye_podshipniki/103426/</t>
  </si>
  <si>
    <t>https://bearingstore.ru/catalog/podshipniki_podshipnikovye_uzly_i_detali/rolikovye_podshipniki/tsilindricheskie_rolikovye_podshipniki/73675/</t>
  </si>
  <si>
    <t>https://bearingstore.ru/catalog/podshipniki_podshipnikovye_uzly_i_detali/rolikovye_podshipniki/tsilindricheskie_rolikovye_podshipniki/116642/</t>
  </si>
  <si>
    <t>https://bearingstore.ru/catalog/podshipniki_podshipnikovye_uzly_i_detali/rolikovye_podshipniki/tsilindricheskie_rolikovye_podshipniki/113202/</t>
  </si>
  <si>
    <t>https://bearingstore.ru/catalog/podshipniki_podshipnikovye_uzly_i_detali/rolikovye_podshipniki/tsilindricheskie_rolikovye_podshipniki/73694/</t>
  </si>
  <si>
    <t>https://bearingstore.ru/catalog/podshipniki_podshipnikovye_uzly_i_detali/rolikovye_podshipniki/tsilindricheskie_rolikovye_podshipniki/110276/</t>
  </si>
  <si>
    <t>https://bearingstore.ru/catalog/podshipniki_podshipnikovye_uzly_i_detali/rolikovye_podshipniki/tsilindricheskie_rolikovye_podshipniki/73798/</t>
  </si>
  <si>
    <t>https://bearingstore.ru/catalog/podshipniki_podshipnikovye_uzly_i_detali/rolikovye_podshipniki/tsilindricheskie_rolikovye_podshipniki/88659/</t>
  </si>
  <si>
    <t>https://bearingstore.ru/catalog/podshipniki_podshipnikovye_uzly_i_detali/rolikovye_podshipniki/tsilindricheskie_rolikovye_podshipniki/73817/</t>
  </si>
  <si>
    <t>https://bearingstore.ru/catalog/podshipniki_podshipnikovye_uzly_i_detali/rolikovye_podshipniki/tsilindricheskie_rolikovye_podshipniki/73828/</t>
  </si>
  <si>
    <t>https://bearingstore.ru/catalog/podshipniki_podshipnikovye_uzly_i_detali/rolikovye_podshipniki/tsilindricheskie_rolikovye_podshipniki/66168/</t>
  </si>
  <si>
    <t>https://bearingstore.ru/catalog/podshipniki_podshipnikovye_uzly_i_detali/rolikovye_podshipniki/tsilindricheskie_rolikovye_podshipniki/73840/</t>
  </si>
  <si>
    <t>https://bearingstore.ru/catalog/podshipniki_podshipnikovye_uzly_i_detali/rolikovye_podshipniki/igolchatye_rolikovye_podshipniki/73866/</t>
  </si>
  <si>
    <t>https://bearingstore.ru/catalog/podshipniki_podshipnikovye_uzly_i_detali/rolikovye_podshipniki/tsilindricheskie_rolikovye_podshipniki/61789/</t>
  </si>
  <si>
    <t>https://bearingstore.ru/catalog/podshipniki_podshipnikovye_uzly_i_detali/rolikovye_podshipniki/tsilindricheskie_rolikovye_podshipniki/73902/</t>
  </si>
  <si>
    <t>https://bearingstore.ru/catalog/podshipniki_podshipnikovye_uzly_i_detali/rolikovye_podshipniki/tsilindricheskie_rolikovye_podshipniki/73919/</t>
  </si>
  <si>
    <t>https://bearingstore.ru/catalog/podshipniki_podshipnikovye_uzly_i_detali/rolikovye_podshipniki/tsilindricheskie_rolikovye_podshipniki/88653/</t>
  </si>
  <si>
    <t>https://bearingstore.ru/catalog/aktsionnye_tovary/63480/</t>
  </si>
  <si>
    <t>https://bearingstore.ru/catalog/podshipniki_podshipnikovye_uzly_i_detali/sharikovye_podshipniki/radialno_upornye_sharikovye_podshipniki/85622/</t>
  </si>
  <si>
    <t>https://bearingstore.ru/catalog/podshipniki_podshipnikovye_uzly_i_detali/sharikovye_podshipniki/radialno_upornye_sharikovye_podshipniki/85621/</t>
  </si>
  <si>
    <t>https://bearingstore.ru/catalog/podshipniki_podshipnikovye_uzly_i_detali/sharikovye_podshipniki/radialno_upornye_sharikovye_podshipniki/88246/</t>
  </si>
  <si>
    <t>https://bearingstore.ru/catalog/podshipniki_podshipnikovye_uzly_i_detali/sharikovye_podshipniki/radialno_upornye_sharikovye_podshipniki/74095/</t>
  </si>
  <si>
    <t>https://bearingstore.ru/catalog/podshipniki_podshipnikovye_uzly_i_detali/sharikovye_podshipniki/radialno_upornye_sharikovye_podshipniki/74114/</t>
  </si>
  <si>
    <t>https://bearingstore.ru/catalog/podshipniki_podshipnikovye_uzly_i_detali/sharikovye_podshipniki/radialno_upornye_sharikovye_podshipniki/85618/</t>
  </si>
  <si>
    <t>https://bearingstore.ru/catalog/podshipniki_podshipnikovye_uzly_i_detali/sharikovye_podshipniki/radialno_upornye_sharikovye_podshipniki/74116/</t>
  </si>
  <si>
    <t>https://bearingstore.ru/catalog/podshipniki_podshipnikovye_uzly_i_detali/sharikovye_podshipniki/radialno_upornye_sharikovye_podshipniki/74160/</t>
  </si>
  <si>
    <t>https://bearingstore.ru/catalog/podshipniki_podshipnikovye_uzly_i_detali/sharikovye_podshipniki/radialno_upornye_sharikovye_podshipniki/74186/</t>
  </si>
  <si>
    <t>https://bearingstore.ru/catalog/podshipniki_podshipnikovye_uzly_i_detali/sharikovye_podshipniki/radialno_upornye_sharikovye_podshipniki/85619/</t>
  </si>
  <si>
    <t>https://bearingstore.ru/catalog/podshipniki_podshipnikovye_uzly_i_detali/sharikovye_podshipniki/radialno_upornye_sharikovye_podshipniki/85620/</t>
  </si>
  <si>
    <t>https://bearingstore.ru/catalog/podshipniki_podshipnikovye_uzly_i_detali/sharikovye_podshipniki/radialno_upornye_sharikovye_podshipniki/113997/</t>
  </si>
  <si>
    <t>https://bearingstore.ru/catalog/podshipniki_podshipnikovye_uzly_i_detali/sharikovye_podshipniki/radialno_upornye_sharikovye_podshipniki/85675/</t>
  </si>
  <si>
    <t>https://bearingstore.ru/catalog/podshipniki_podshipnikovye_uzly_i_detali/sharikovye_podshipniki/radialno_upornye_sharikovye_podshipniki/85676/</t>
  </si>
  <si>
    <t>https://bearingstore.ru/catalog/podshipniki_podshipnikovye_uzly_i_detali/rolikovye_podshipniki/konicheskie_rolikovye_podshipniki/100752/</t>
  </si>
  <si>
    <t>https://bearingstore.ru/catalog/podshipniki_podshipnikovye_uzly_i_detali/rolikovye_podshipniki/konicheskie_rolikovye_podshipniki/104270/</t>
  </si>
  <si>
    <t>https://bearingstore.ru/catalog/aktsionnye_tovary/63047/</t>
  </si>
  <si>
    <t>https://bearingstore.ru/catalog/podshipniki_podshipnikovye_uzly_i_detali/sharikovye_podshipniki/radialnye_sharikovye_podshipniki/85362/</t>
  </si>
  <si>
    <t>https://bearingstore.ru/catalog/podshipniki_podshipnikovye_uzly_i_detali/sharikovye_podshipniki/radialnye_sharikovye_podshipniki/85358/</t>
  </si>
  <si>
    <t>https://bearingstore.ru/catalog/podshipniki_podshipnikovye_uzly_i_detali/sharikovye_podshipniki/radialnye_sharikovye_podshipniki/118367/</t>
  </si>
  <si>
    <t>https://bearingstore.ru/catalog/podshipniki_podshipnikovye_uzly_i_detali/sharikovye_podshipniki/radialnye_sharikovye_podshipniki/74389/</t>
  </si>
  <si>
    <t>https://bearingstore.ru/catalog/podshipniki_podshipnikovye_uzly_i_detali/sharikovye_podshipniki/radialnye_sharikovye_podshipniki/97997/</t>
  </si>
  <si>
    <t>https://bearingstore.ru/catalog/podshipniki_podshipnikovye_uzly_i_detali/rolikovye_podshipniki/tsilindricheskie_rolikovye_podshipniki/104363/</t>
  </si>
  <si>
    <t>https://bearingstore.ru/catalog/podshipniki_podshipnikovye_uzly_i_detali/rolikovye_podshipniki/sfericheskie_rolikovye_samoustanavlivayushchiesya_podshipniki/100772/</t>
  </si>
  <si>
    <t>https://bearingstore.ru/catalog/aktsionnye_tovary/74577/</t>
  </si>
  <si>
    <t>https://bearingstore.ru/catalog/podshipniki_podshipnikovye_uzly_i_detali/sharikovye_podshipniki/radialnye_sharikovye_podshipniki/60931/</t>
  </si>
  <si>
    <t>https://bearingstore.ru/catalog/podshipniki_podshipnikovye_uzly_i_detali/rolikovye_podshipniki/konicheskie_rolikovye_podshipniki/74633/</t>
  </si>
  <si>
    <t>https://bearingstore.ru/catalog/aktsionnye_tovary/88726/</t>
  </si>
  <si>
    <t>https://bearingstore.ru/catalog/aktsionnye_tovary/74635/</t>
  </si>
  <si>
    <t>https://bearingstore.ru/catalog/podshipniki_podshipnikovye_uzly_i_detali/sharikovye_podshipniki/radialnye_sharikovye_podshipniki/74674/</t>
  </si>
  <si>
    <t>https://bearingstore.ru/catalog/podshipniki_podshipnikovye_uzly_i_detali/sharikovye_podshipniki/radialnye_sharikovye_podshipniki/74763/</t>
  </si>
  <si>
    <t>https://bearingstore.ru/catalog/podshipniki_podshipnikovye_uzly_i_detali/sharikovye_podshipniki/radialnye_sharikovye_podshipniki/74776/</t>
  </si>
  <si>
    <t>https://bearingstore.ru/catalog/podshipniki_podshipnikovye_uzly_i_detali/sharikovye_podshipniki/radialnye_sharikovye_podshipniki/66636/</t>
  </si>
  <si>
    <t>https://bearingstore.ru/catalog/podshipniki_podshipnikovye_uzly_i_detali/sharikovye_podshipniki/radialnye_sharikovye_podshipniki/74851/</t>
  </si>
  <si>
    <t>https://bearingstore.ru/catalog/podshipniki_podshipnikovye_uzly_i_detali/sharikovye_podshipniki/radialnye_sharikovye_podshipniki/116302/</t>
  </si>
  <si>
    <t>https://bearingstore.ru/catalog/podshipniki_podshipnikovye_uzly_i_detali/sharikovye_podshipniki/radialnye_sharikovye_podshipniki/74902/</t>
  </si>
  <si>
    <t>https://bearingstore.ru/catalog/podshipniki_podshipnikovye_uzly_i_detali/sharikovye_podshipniki/radialnye_sharikovye_podshipniki/74927/</t>
  </si>
  <si>
    <t>https://bearingstore.ru/catalog/podshipniki_podshipnikovye_uzly_i_detali/sharikovye_podshipniki/radialnye_sharikovye_podshipniki/88838/</t>
  </si>
  <si>
    <t>https://bearingstore.ru/catalog/podshipniki_podshipnikovye_uzly_i_detali/sharikovye_podshipniki/radialnye_sharikovye_podshipniki/79225/</t>
  </si>
  <si>
    <t>https://bearingstore.ru/catalog/podshipniki_podshipnikovye_uzly_i_detali/sharikovye_podshipniki/radialnye_sharikovye_podshipniki/87041/</t>
  </si>
  <si>
    <t>https://bearingstore.ru/catalog/podshipniki_podshipnikovye_uzly_i_detali/sharikovye_podshipniki/radialnye_sharikovye_podshipniki/88841/</t>
  </si>
  <si>
    <t>https://bearingstore.ru/catalog/podshipniki_podshipnikovye_uzly_i_detali/sharikovye_podshipniki/radialnye_sharikovye_podshipniki/74958/</t>
  </si>
  <si>
    <t>https://bearingstore.ru/catalog/podshipniki_podshipnikovye_uzly_i_detali/sharikovye_podshipniki/radialnye_sharikovye_podshipniki/62329/</t>
  </si>
  <si>
    <t>https://bearingstore.ru/catalog/podshipniki_podshipnikovye_uzly_i_detali/sharikovye_podshipniki/radialnye_sharikovye_podshipniki/67145/</t>
  </si>
  <si>
    <t>https://bearingstore.ru/catalog/podshipniki_podshipnikovye_uzly_i_detali/sharikovye_podshipniki/radialnye_sharikovye_podshipniki/67408/</t>
  </si>
  <si>
    <t>https://bearingstore.ru/catalog/podshipniki_podshipnikovye_uzly_i_detali/sharikovye_podshipniki/radialnye_sharikovye_podshipniki/85679/</t>
  </si>
  <si>
    <t>https://bearingstore.ru/catalog/podshipniki_podshipnikovye_uzly_i_detali/sharikovye_podshipniki/radialnye_sharikovye_podshipniki/110881/</t>
  </si>
  <si>
    <t>https://bearingstore.ru/catalog/podshipniki_podshipnikovye_uzly_i_detali/sharikovye_podshipniki/radialnye_sharikovye_podshipniki/85681/</t>
  </si>
  <si>
    <t>https://bearingstore.ru/catalog/podshipniki_podshipnikovye_uzly_i_detali/sharikovye_podshipniki/radialnye_sharikovye_podshipniki/113639/</t>
  </si>
  <si>
    <t>https://bearingstore.ru/catalog/podshipniki_podshipnikovye_uzly_i_detali/sharikovye_podshipniki/radialnye_sharikovye_podshipniki/85682/</t>
  </si>
  <si>
    <t>https://bearingstore.ru/catalog/aktsionnye_tovary/61256/</t>
  </si>
  <si>
    <t>https://bearingstore.ru/catalog/aktsionnye_tovary/61250/</t>
  </si>
  <si>
    <t>https://bearingstore.ru/catalog/podshipniki_podshipnikovye_uzly_i_detali/sharikovye_podshipniki/radialnye_sharikovye_podshipniki/67424/</t>
  </si>
  <si>
    <t>https://bearingstore.ru/catalog/podshipniki_podshipnikovye_uzly_i_detali/sharikovye_podshipniki/radialnye_sharikovye_podshipniki/67241/</t>
  </si>
  <si>
    <t>https://bearingstore.ru/catalog/podshipniki_podshipnikovye_uzly_i_detali/sharikovye_podshipniki/radialnye_sharikovye_podshipniki/93999/</t>
  </si>
  <si>
    <t>https://bearingstore.ru/catalog/podshipniki_podshipnikovye_uzly_i_detali/sharikovye_podshipniki/radialnye_sharikovye_podshipniki/97698/</t>
  </si>
  <si>
    <t>https://bearingstore.ru/catalog/podshipniki_podshipnikovye_uzly_i_detali/sharikovye_podshipniki/radialnye_sharikovye_podshipniki/67412/</t>
  </si>
  <si>
    <t>https://bearingstore.ru/catalog/podshipniki_podshipnikovye_uzly_i_detali/spetsialnye_podshipniki_i_prochee/113536/</t>
  </si>
  <si>
    <t>https://bearingstore.ru/catalog/podshipniki_podshipnikovye_uzly_i_detali/spetsialnye_podshipniki_i_prochee/113538/</t>
  </si>
  <si>
    <t>https://bearingstore.ru/catalog/podshipniki_podshipnikovye_uzly_i_detali/spetsialnye_podshipniki_i_prochee/113539/</t>
  </si>
  <si>
    <t>https://bearingstore.ru/catalog/aktsionnye_tovary/61257/</t>
  </si>
  <si>
    <t>https://bearingstore.ru/catalog/podshipniki_podshipnikovye_uzly_i_detali/sharikovye_podshipniki/radialnye_sharikovye_podshipniki/67161/</t>
  </si>
  <si>
    <t>https://bearingstore.ru/catalog/podshipniki_podshipnikovye_uzly_i_detali/sharikovye_podshipniki/radialnye_sharikovye_podshipniki/67417/</t>
  </si>
  <si>
    <t>https://bearingstore.ru/catalog/podshipniki_podshipnikovye_uzly_i_detali/sharikovye_podshipniki/radialnye_sharikovye_podshipniki/67420/</t>
  </si>
  <si>
    <t>https://bearingstore.ru/catalog/podshipniki_podshipnikovye_uzly_i_detali/spetsialnye_podshipniki_i_prochee/118275/</t>
  </si>
  <si>
    <t>https://bearingstore.ru/catalog/podshipniki_podshipnikovye_uzly_i_detali/spetsialnye_podshipniki_i_prochee/118332/</t>
  </si>
  <si>
    <t>https://bearingstore.ru/catalog/podshipniki_podshipnikovye_uzly_i_detali/spetsialnye_podshipniki_i_prochee/113546/</t>
  </si>
  <si>
    <t>https://bearingstore.ru/catalog/podshipniki_podshipnikovye_uzly_i_detali/spetsialnye_podshipniki_i_prochee/113548/</t>
  </si>
  <si>
    <t>https://bearingstore.ru/catalog/podshipniki_podshipnikovye_uzly_i_detali/spetsialnye_podshipniki_i_prochee/113549/</t>
  </si>
  <si>
    <t>https://bearingstore.ru/catalog/podshipniki_podshipnikovye_uzly_i_detali/spetsialnye_podshipniki_i_prochee/113550/</t>
  </si>
  <si>
    <t>https://bearingstore.ru/catalog/podshipniki_podshipnikovye_uzly_i_detali/spetsialnye_podshipniki_i_prochee/113551/</t>
  </si>
  <si>
    <t>https://bearingstore.ru/catalog/podshipniki_podshipnikovye_uzly_i_detali/rolikovye_podshipniki/igolchatye_rolikovye_podshipniki/62550/</t>
  </si>
  <si>
    <t>https://bearingstore.ru/catalog/podshipniki_podshipnikovye_uzly_i_detali/rolikovye_podshipniki/igolchatye_rolikovye_podshipniki/62551/</t>
  </si>
  <si>
    <t>https://bearingstore.ru/catalog/podshipniki_podshipnikovye_uzly_i_detali/sharikovye_podshipniki/radialno_upornye_sharikovye_podshipniki/85671/</t>
  </si>
  <si>
    <t>https://bearingstore.ru/catalog/podshipniki_podshipnikovye_uzly_i_detali/sharikovye_podshipniki/radialno_upornye_sharikovye_podshipniki/75520/</t>
  </si>
  <si>
    <t>https://bearingstore.ru/catalog/podshipniki_podshipnikovye_uzly_i_detali/sharikovye_podshipniki/radialno_upornye_sharikovye_podshipniki/75522/</t>
  </si>
  <si>
    <t>https://bearingstore.ru/catalog/aktsionnye_tovary/75532/</t>
  </si>
  <si>
    <t>https://bearingstore.ru/catalog/podshipniki_podshipnikovye_uzly_i_detali/rolikovye_podshipniki/igolchatye_rolikovye_podshipniki/115275/</t>
  </si>
  <si>
    <t>https://bearingstore.ru/catalog/podshipniki_podshipnikovye_uzly_i_detali/sharikovye_podshipniki/radialnye_sharikovye_podshipniki/75630/</t>
  </si>
  <si>
    <t>https://bearingstore.ru/catalog/podshipniki_podshipnikovye_uzly_i_detali/rolikovye_podshipniki/konicheskie_rolikovye_podshipniki/103424/</t>
  </si>
  <si>
    <t>https://bearingstore.ru/catalog/aktsionnye_tovary/75637/</t>
  </si>
  <si>
    <t>https://bearingstore.ru/catalog/podshipniki_podshipnikovye_uzly_i_detali/sharikovye_podshipniki/upornye_sharikovye_podshipniki/75647/</t>
  </si>
  <si>
    <t>https://bearingstore.ru/catalog/podshipniki_podshipnikovye_uzly_i_detali/sfericheskie_podshipniki_skolzheniya/radialno_sfericheskie_podshipniki_skolzheniya/75674/</t>
  </si>
  <si>
    <t>https://bearingstore.ru/catalog/podshipniki_podshipnikovye_uzly_i_detali/sharikovye_podshipniki/radialnye_sharikovye_podshipniki/87482/</t>
  </si>
  <si>
    <t>https://bearingstore.ru/catalog/podshipniki_podshipnikovye_uzly_i_detali/sharikovye_podshipniki/radialnye_sharikovye_podshipniki/88831/</t>
  </si>
  <si>
    <t>https://bearingstore.ru/catalog/podshipniki_podshipnikovye_uzly_i_detali/sharikovye_podshipniki/radialno_upornye_sharikovye_podshipniki/103508/</t>
  </si>
  <si>
    <t>https://bearingstore.ru/catalog/podshipniki_podshipnikovye_uzly_i_detali/sharikovye_podshipniki/radialno_upornye_sharikovye_podshipniki/103597/</t>
  </si>
  <si>
    <t>https://bearingstore.ru/catalog/podshipniki_podshipnikovye_uzly_i_detali/sharikovye_podshipniki/radialno_upornye_sharikovye_podshipniki/103700/</t>
  </si>
  <si>
    <t>https://bearingstore.ru/catalog/podshipniki_podshipnikovye_uzly_i_detali/sharikovye_podshipniki/radialno_upornye_sharikovye_podshipniki/103703/</t>
  </si>
  <si>
    <t>https://bearingstore.ru/catalog/podshipniki_podshipnikovye_uzly_i_detali/sharikovye_podshipniki/radialno_upornye_sharikovye_podshipniki/103715/</t>
  </si>
  <si>
    <t>https://bearingstore.ru/catalog/podshipniki_podshipnikovye_uzly_i_detali/sharikovye_podshipniki/radialno_upornye_sharikovye_podshipniki/103736/</t>
  </si>
  <si>
    <t>https://bearingstore.ru/catalog/podshipniki_podshipnikovye_uzly_i_detali/sharikovye_podshipniki/radialno_upornye_sharikovye_podshipniki/103699/</t>
  </si>
  <si>
    <t>https://bearingstore.ru/catalog/podshipniki_podshipnikovye_uzly_i_detali/sharikovye_podshipniki/radialno_upornye_sharikovye_podshipniki/103733/</t>
  </si>
  <si>
    <t>https://bearingstore.ru/catalog/podshipniki_podshipnikovye_uzly_i_detali/sharikovye_podshipniki/radialno_upornye_sharikovye_podshipniki/103734/</t>
  </si>
  <si>
    <t>https://bearingstore.ru/catalog/podshipniki_podshipnikovye_uzly_i_detali/sharikovye_podshipniki/radialno_upornye_sharikovye_podshipniki/103810/</t>
  </si>
  <si>
    <t>https://bearingstore.ru/catalog/podshipniki_podshipnikovye_uzly_i_detali/sharikovye_podshipniki/radialno_upornye_sharikovye_podshipniki/103824/</t>
  </si>
  <si>
    <t>https://bearingstore.ru/catalog/podshipniki_podshipnikovye_uzly_i_detali/sharikovye_podshipniki/radialno_upornye_sharikovye_podshipniki/103778/</t>
  </si>
  <si>
    <t>https://bearingstore.ru/catalog/podshipniki_podshipnikovye_uzly_i_detali/sharikovye_podshipniki/radialno_upornye_sharikovye_podshipniki/114358/</t>
  </si>
  <si>
    <t>https://bearingstore.ru/catalog/podshipniki_podshipnikovye_uzly_i_detali/sharikovye_podshipniki/radialno_upornye_sharikovye_podshipniki/103788/</t>
  </si>
  <si>
    <t>https://bearingstore.ru/catalog/podshipniki_podshipnikovye_uzly_i_detali/sharikovye_podshipniki/radialno_upornye_sharikovye_podshipniki/103794/</t>
  </si>
  <si>
    <t>https://bearingstore.ru/catalog/podshipniki_podshipnikovye_uzly_i_detali/sharikovye_podshipniki/radialno_upornye_sharikovye_podshipniki/103768/</t>
  </si>
  <si>
    <t>https://bearingstore.ru/catalog/podshipniki_podshipnikovye_uzly_i_detali/sharikovye_podshipniki/radialno_upornye_sharikovye_podshipniki/103830/</t>
  </si>
  <si>
    <t>https://bearingstore.ru/catalog/podshipniki_podshipnikovye_uzly_i_detali/sharikovye_podshipniki/radialno_upornye_sharikovye_podshipniki/114378/</t>
  </si>
  <si>
    <t>https://bearingstore.ru/catalog/podshipniki_podshipnikovye_uzly_i_detali/sharikovye_podshipniki/radialno_upornye_sharikovye_podshipniki/103789/</t>
  </si>
  <si>
    <t>https://bearingstore.ru/catalog/podshipniki_podshipnikovye_uzly_i_detali/sharikovye_podshipniki/radialno_upornye_sharikovye_podshipniki/103806/</t>
  </si>
  <si>
    <t>https://bearingstore.ru/catalog/podshipniki_podshipnikovye_uzly_i_detali/sharikovye_podshipniki/radialno_upornye_sharikovye_podshipniki/103808/</t>
  </si>
  <si>
    <t>https://bearingstore.ru/catalog/podshipniki_podshipnikovye_uzly_i_detali/sharikovye_podshipniki/radialno_upornye_sharikovye_podshipniki/103790/</t>
  </si>
  <si>
    <t>https://bearingstore.ru/catalog/podshipniki_podshipnikovye_uzly_i_detali/sharikovye_podshipniki/radialno_upornye_sharikovye_podshipniki/103798/</t>
  </si>
  <si>
    <t>https://bearingstore.ru/catalog/podshipniki_podshipnikovye_uzly_i_detali/sharikovye_podshipniki/radialno_upornye_sharikovye_podshipniki/103811/</t>
  </si>
  <si>
    <t>https://bearingstore.ru/catalog/podshipniki_podshipnikovye_uzly_i_detali/rolikovye_podshipniki/sfericheskie_rolikovye_samoustanavlivayushchiesya_podshipniki/116360/</t>
  </si>
  <si>
    <t>https://bearingstore.ru/catalog/podshipniki_podshipnikovye_uzly_i_detali/rolikovye_podshipniki/konicheskie_rolikovye_podshipniki/88748/</t>
  </si>
  <si>
    <t>https://bearingstore.ru/catalog/podshipniki_podshipnikovye_uzly_i_detali/rolikovye_podshipniki/konicheskie_rolikovye_podshipniki/88293/</t>
  </si>
  <si>
    <t>https://bearingstore.ru/catalog/podshipniki_podshipnikovye_uzly_i_detali/rolikovye_podshipniki/konicheskie_rolikovye_podshipniki/76269/</t>
  </si>
  <si>
    <t>https://bearingstore.ru/catalog/podshipniki_podshipnikovye_uzly_i_detali/rolikovye_podshipniki/konicheskie_rolikovye_podshipniki/76272/</t>
  </si>
  <si>
    <t>https://bearingstore.ru/catalog/podshipniki_podshipnikovye_uzly_i_detali/rolikovye_podshipniki/konicheskie_rolikovye_podshipniki/113315/</t>
  </si>
  <si>
    <t>https://bearingstore.ru/catalog/podshipniki_podshipnikovye_uzly_i_detali/rolikovye_podshipniki/konicheskie_rolikovye_podshipniki/63158/</t>
  </si>
  <si>
    <t>https://bearingstore.ru/catalog/podshipniki_podshipnikovye_uzly_i_detali/sharikovye_podshipniki/radialnye_sharikovye_podshipniki/76375/</t>
  </si>
  <si>
    <t>https://bearingstore.ru/catalog/podshipniki_podshipnikovye_uzly_i_detali/sharikovye_podshipniki/radialnye_sharikovye_podshipniki/76377/</t>
  </si>
  <si>
    <t>https://bearingstore.ru/catalog/podshipniki_podshipnikovye_uzly_i_detali/sharikovye_podshipniki/radialnye_sharikovye_podshipniki/76412/</t>
  </si>
  <si>
    <t>https://bearingstore.ru/catalog/podshipniki_podshipnikovye_uzly_i_detali/sharikovye_podshipniki/radialnye_sharikovye_podshipniki/61450/</t>
  </si>
  <si>
    <t>https://bearingstore.ru/catalog/podshipniki_podshipnikovye_uzly_i_detali/sharikovye_podshipniki/radialnye_sharikovye_podshipniki/85677/</t>
  </si>
  <si>
    <t>https://bearingstore.ru/catalog/podshipniki_podshipnikovye_uzly_i_detali/sharikovye_podshipniki/radialnye_sharikovye_podshipniki/67433/</t>
  </si>
  <si>
    <t>https://bearingstore.ru/catalog/podshipniki_podshipnikovye_uzly_i_detali/sharikovye_podshipniki/radialnye_sharikovye_podshipniki/91558/</t>
  </si>
  <si>
    <t>https://bearingstore.ru/catalog/podshipniki_podshipnikovye_uzly_i_detali/sharikovye_podshipniki/radialnye_sharikovye_podshipniki/64124/</t>
  </si>
  <si>
    <t>https://bearingstore.ru/catalog/podshipniki_podshipnikovye_uzly_i_detali/sharikovye_podshipniki/radialnye_sharikovye_podshipniki/62163/</t>
  </si>
  <si>
    <t>https://bearingstore.ru/catalog/podshipniki_podshipnikovye_uzly_i_detali/sharikovye_podshipniki/radialnye_sharikovye_podshipniki/110469/</t>
  </si>
  <si>
    <t>https://bearingstore.ru/catalog/podshipniki_podshipnikovye_uzly_i_detali/sharikovye_podshipniki/radialnye_sharikovye_podshipniki/109793/</t>
  </si>
  <si>
    <t>https://bearingstore.ru/catalog/podshipniki_podshipnikovye_uzly_i_detali/sharikovye_podshipniki/radialnye_sharikovye_podshipniki/111874/</t>
  </si>
  <si>
    <t>https://bearingstore.ru/catalog/podshipniki_podshipnikovye_uzly_i_detali/sharikovye_podshipniki/radialnye_sharikovye_podshipniki/108685/</t>
  </si>
  <si>
    <t>https://bearingstore.ru/catalog/podshipniki_podshipnikovye_uzly_i_detali/sharikovye_podshipniki/radialnye_sharikovye_podshipniki/110230/</t>
  </si>
  <si>
    <t>https://bearingstore.ru/catalog/podshipniki_podshipnikovye_uzly_i_detali/sharikovye_podshipniki/radialnye_sharikovye_podshipniki/94244/</t>
  </si>
  <si>
    <t>https://bearingstore.ru/catalog/podshipniki_podshipnikovye_uzly_i_detali/sharikovye_podshipniki/radialnye_sharikovye_podshipniki/118259/</t>
  </si>
  <si>
    <t>https://bearingstore.ru/catalog/podshipniki_podshipnikovye_uzly_i_detali/sharikovye_podshipniki/radialnye_sharikovye_podshipniki/109420/</t>
  </si>
  <si>
    <t>https://bearingstore.ru/catalog/podshipniki_podshipnikovye_uzly_i_detali/sharikovye_podshipniki/radialnye_sharikovye_podshipniki/106839/</t>
  </si>
  <si>
    <t>https://bearingstore.ru/catalog/podshipniki_podshipnikovye_uzly_i_detali/sharikovye_podshipniki/radialnye_sharikovye_podshipniki/108731/</t>
  </si>
  <si>
    <t>https://bearingstore.ru/catalog/podshipniki_podshipnikovye_uzly_i_detali/sharikovye_podshipniki/radialnye_sharikovye_podshipniki/76680/</t>
  </si>
  <si>
    <t>https://bearingstore.ru/catalog/podshipniki_podshipnikovye_uzly_i_detali/sharikovye_podshipniki/radialnye_sharikovye_podshipniki/85208/</t>
  </si>
  <si>
    <t>https://bearingstore.ru/catalog/podshipniki_podshipnikovye_uzly_i_detali/sharikovye_podshipniki/upornye_sharikovye_podshipniki/87822/</t>
  </si>
  <si>
    <t>https://bearingstore.ru/catalog/podshipniki_podshipnikovye_uzly_i_detali/sharikovye_podshipniki/upornye_sharikovye_podshipniki/76799/</t>
  </si>
  <si>
    <t>https://bearingstore.ru/catalog/podshipniki_podshipnikovye_uzly_i_detali/sharikovye_podshipniki/upornye_sharikovye_podshipniki/76924/</t>
  </si>
  <si>
    <t>https://bearingstore.ru/catalog/podshipniki_podshipnikovye_uzly_i_detali/sharikovye_podshipniki/upornye_sharikovye_podshipniki/116850/</t>
  </si>
  <si>
    <t>https://bearingstore.ru/catalog/podshipniki_podshipnikovye_uzly_i_detali/rolikovye_podshipniki/upornye_i_uporno_radialnye_rolikovye_podshipniki/101056/</t>
  </si>
  <si>
    <t>https://bearingstore.ru/catalog/podshipniki_podshipnikovye_uzly_i_detali/rolikovye_podshipniki/upornye_i_uporno_radialnye_rolikovye_podshipniki/77044/</t>
  </si>
  <si>
    <t>https://bearingstore.ru/catalog/podshipniki_podshipnikovye_uzly_i_detali/rolikovye_podshipniki/upornye_i_uporno_radialnye_rolikovye_podshipniki/77045/</t>
  </si>
  <si>
    <t>https://bearingstore.ru/catalog/podshipniki_podshipnikovye_uzly_i_detali/rolikovye_podshipniki/upornye_i_uporno_radialnye_rolikovye_podshipniki/81618/</t>
  </si>
  <si>
    <t>https://bearingstore.ru/catalog/podshipniki_podshipnikovye_uzly_i_detali/rolikovye_podshipniki/upornye_i_uporno_radialnye_rolikovye_podshipniki/98431/</t>
  </si>
  <si>
    <t>https://bearingstore.ru/catalog/podshipniki_podshipnikovye_uzly_i_detali/rolikovye_podshipniki/upornye_i_uporno_radialnye_rolikovye_podshipniki/95392/</t>
  </si>
  <si>
    <t>https://bearingstore.ru/catalog/podshipniki_podshipnikovye_uzly_i_detali/rolikovye_podshipniki/upornye_i_uporno_radialnye_rolikovye_podshipniki/101329/</t>
  </si>
  <si>
    <t>https://bearingstore.ru/catalog/podshipniki_podshipnikovye_uzly_i_detali/rolikovye_podshipniki/upornye_i_uporno_radialnye_rolikovye_podshipniki/99885/</t>
  </si>
  <si>
    <t>https://bearingstore.ru/catalog/podshipniki_podshipnikovye_uzly_i_detali/rolikovye_podshipniki/upornye_i_uporno_radialnye_rolikovye_podshipniki/80475/</t>
  </si>
  <si>
    <t>https://bearingstore.ru/catalog/podshipniki_podshipnikovye_uzly_i_detali/rolikovye_podshipniki/upornye_i_uporno_radialnye_rolikovye_podshipniki/77049/</t>
  </si>
  <si>
    <t>https://bearingstore.ru/catalog/podshipniki_podshipnikovye_uzly_i_detali/rolikovye_podshipniki/upornye_i_uporno_radialnye_rolikovye_podshipniki/93690/</t>
  </si>
  <si>
    <t>https://bearingstore.ru/catalog/podshipniki_podshipnikovye_uzly_i_detali/rolikovye_podshipniki/upornye_i_uporno_radialnye_rolikovye_podshipniki/77052/</t>
  </si>
  <si>
    <t>https://bearingstore.ru/catalog/podshipniki_podshipnikovye_uzly_i_detali/rolikovye_podshipniki/upornye_i_uporno_radialnye_rolikovye_podshipniki/100771/</t>
  </si>
  <si>
    <t>https://bearingstore.ru/catalog/podshipniki_podshipnikovye_uzly_i_detali/rolikovye_podshipniki/upornye_i_uporno_radialnye_rolikovye_podshipniki/98997/</t>
  </si>
  <si>
    <t>https://bearingstore.ru/catalog/podshipniki_podshipnikovye_uzly_i_detali/rolikovye_podshipniki/upornye_i_uporno_radialnye_rolikovye_podshipniki/77088/</t>
  </si>
  <si>
    <t>https://bearingstore.ru/catalog/podshipniki_podshipnikovye_uzly_i_detali/sharikovye_podshipniki/upornye_sharikovye_podshipniki/92604/</t>
  </si>
  <si>
    <t>https://bearingstore.ru/catalog/podshipniki_podshipnikovye_uzly_i_detali/sharikovye_podshipniki/upornye_sharikovye_podshipniki/67163/</t>
  </si>
  <si>
    <t>https://bearingstore.ru/catalog/podshipniki_podshipnikovye_uzly_i_detali/rolikovye_podshipniki/konicheskie_rolikovye_podshipniki/99027/</t>
  </si>
  <si>
    <t>https://bearingstore.ru/catalog/podshipniki_podshipnikovye_uzly_i_detali/rolikovye_podshipniki/tsilindricheskie_rolikovye_podshipniki/108850/</t>
  </si>
  <si>
    <t>https://bearingstore.ru/catalog/podshipniki_podshipnikovye_uzly_i_detali/rolikovye_podshipniki/igolchatye_rolikovye_podshipniki/62392/</t>
  </si>
  <si>
    <t>https://bearingstore.ru/catalog/podshipniki_podshipnikovye_uzly_i_detali/rolikovye_podshipniki/igolchatye_rolikovye_podshipniki/79483/</t>
  </si>
  <si>
    <t>https://bearingstore.ru/catalog/podshipniki_podshipnikovye_uzly_i_detali/rolikovye_podshipniki/igolchatye_rolikovye_podshipniki/64263/</t>
  </si>
  <si>
    <t>https://bearingstore.ru/catalog/podshipniki_podshipnikovye_uzly_i_detali/rolikovye_podshipniki/igolchatye_rolikovye_podshipniki/85405/</t>
  </si>
  <si>
    <t>https://bearingstore.ru/catalog/podshipniki_podshipnikovye_uzly_i_detali/rolikovye_podshipniki/igolchatye_rolikovye_podshipniki/60691/</t>
  </si>
  <si>
    <t>https://bearingstore.ru/catalog/podshipniki_podshipnikovye_uzly_i_detali/sharikovye_podshipniki/upornye_sharikovye_podshipniki/77272/</t>
  </si>
  <si>
    <t>https://bearingstore.ru/catalog/podshipniki_podshipnikovye_uzly_i_detali/rolikovye_podshipniki/konicheskie_rolikovye_podshipniki/77303/</t>
  </si>
  <si>
    <t>https://bearingstore.ru/catalog/podshipniki_podshipnikovye_uzly_i_detali/rolikovye_podshipniki/konicheskie_rolikovye_podshipniki/88750/</t>
  </si>
  <si>
    <t>https://bearingstore.ru/catalog/podshipniki_podshipnikovye_uzly_i_detali/sharikovye_podshipniki/radialnye_sharikovye_podshipniki/77329/</t>
  </si>
  <si>
    <t>https://bearingstore.ru/catalog/podshipniki_podshipnikovye_uzly_i_detali/rolikovye_podshipniki/konicheskie_rolikovye_podshipniki/95085/</t>
  </si>
  <si>
    <t>https://bearingstore.ru/catalog/podshipniki_podshipnikovye_uzly_i_detali/vtulki/styazhnye_vtulki_podshipnikov/112942/</t>
  </si>
  <si>
    <t>https://bearingstore.ru/catalog/podshipniki_podshipnikovye_uzly_i_detali/vtulki/styazhnye_vtulki_podshipnikov/112940/</t>
  </si>
  <si>
    <t>https://bearingstore.ru/catalog/podshipniki_podshipnikovye_uzly_i_detali/vtulki/styazhnye_vtulki_podshipnikov/112358/</t>
  </si>
  <si>
    <t>https://bearingstore.ru/catalog/podshipniki_podshipnikovye_uzly_i_detali/vtulki/styazhnye_vtulki_podshipnikov/95815/</t>
  </si>
  <si>
    <t>https://bearingstore.ru/catalog/podshipniki_podshipnikovye_uzly_i_detali/vtulki/styazhnye_vtulki_podshipnikov/112362/</t>
  </si>
  <si>
    <t>https://bearingstore.ru/catalog/podshipniki_podshipnikovye_uzly_i_detali/vtulki/styazhnye_vtulki_podshipnikov/116860/</t>
  </si>
  <si>
    <t>https://bearingstore.ru/catalog/podshipniki_podshipnikovye_uzly_i_detali/spetsialnye_podshipniki_i_prochee/117039/</t>
  </si>
  <si>
    <t>https://bearingstore.ru/catalog/podshipniki_podshipnikovye_uzly_i_detali/spetsialnye_podshipniki_i_prochee/88603/</t>
  </si>
  <si>
    <t>https://bearingstore.ru/catalog/podshipniki_podshipnikovye_uzly_i_detali/rolikovye_podshipniki/igolchatye_rolikovye_podshipniki/93020/</t>
  </si>
  <si>
    <t>https://bearingstore.ru/catalog/podshipniki_podshipnikovye_uzly_i_detali/rolikovye_podshipniki/sfericheskie_rolikovye_samoustanavlivayushchiesya_podshipniki/96678/</t>
  </si>
  <si>
    <t>https://bearingstore.ru/catalog/podshipniki_podshipnikovye_uzly_i_detali/rolikovye_podshipniki/sfericheskie_rolikovye_samoustanavlivayushchiesya_podshipniki/86977/</t>
  </si>
  <si>
    <t>https://bearingstore.ru/catalog/podshipniki_podshipnikovye_uzly_i_detali/rolikovye_podshipniki/sfericheskie_rolikovye_samoustanavlivayushchiesya_podshipniki/86978/</t>
  </si>
  <si>
    <t>https://bearingstore.ru/catalog/podshipniki_podshipnikovye_uzly_i_detali/rolikovye_podshipniki/sfericheskie_rolikovye_samoustanavlivayushchiesya_podshipniki/86984/</t>
  </si>
  <si>
    <t>https://bearingstore.ru/catalog/podshipniki_podshipnikovye_uzly_i_detali/rolikovye_podshipniki/sfericheskie_rolikovye_samoustanavlivayushchiesya_podshipniki/86985/</t>
  </si>
  <si>
    <t>https://bearingstore.ru/catalog/podshipniki_podshipnikovye_uzly_i_detali/rolikovye_podshipniki/sfericheskie_rolikovye_samoustanavlivayushchiesya_podshipniki/86987/</t>
  </si>
  <si>
    <t>https://bearingstore.ru/catalog/aktsionnye_tovary/81382/</t>
  </si>
  <si>
    <t>https://bearingstore.ru/catalog/podshipniki_podshipnikovye_uzly_i_detali/sharikovye_podshipniki/radialnye_sharikovye_podshipniki/63205/</t>
  </si>
  <si>
    <t>https://bearingstore.ru/catalog/podshipniki_podshipnikovye_uzly_i_detali/podshipnikovye_uzly_korpusa_i_komplektuyushchie/90641/</t>
  </si>
  <si>
    <t>https://bearingstore.ru/catalog/podshipniki_podshipnikovye_uzly_i_detali/podshipnikovye_uzly_korpusa_i_komplektuyushchie/podshipnikovye_uzly_i_komplektuyushchie_osnovnogo_primeneniya/86683/</t>
  </si>
  <si>
    <t>https://bearingstore.ru/catalog/podshipniki_podshipnikovye_uzly_i_detali/sfericheskie_podshipniki_skolzheniya/radialno_sfericheskie_podshipniki_skolzheniya/77476/</t>
  </si>
  <si>
    <t>https://bearingstore.ru/catalog/podshipniki_podshipnikovye_uzly_i_detali/sfericheskie_podshipniki_skolzheniya/radialno_sfericheskie_podshipniki_skolzheniya/100488/</t>
  </si>
  <si>
    <t>https://bearingstore.ru/catalog/podshipniki_podshipnikovye_uzly_i_detali/sfericheskie_podshipniki_skolzheniya/radialno_sfericheskie_podshipniki_skolzheniya/85058/</t>
  </si>
  <si>
    <t>https://bearingstore.ru/catalog/podshipniki_podshipnikovye_uzly_i_detali/sfericheskie_podshipniki_skolzheniya/radialno_sfericheskie_podshipniki_skolzheniya/85370/</t>
  </si>
  <si>
    <t>https://bearingstore.ru/catalog/podshipniki_podshipnikovye_uzly_i_detali/sfericheskie_podshipniki_skolzheniya/radialno_sfericheskie_podshipniki_skolzheniya/85371/</t>
  </si>
  <si>
    <t>https://bearingstore.ru/catalog/podshipniki_podshipnikovye_uzly_i_detali/sfericheskie_podshipniki_skolzheniya/radialno_sfericheskie_podshipniki_skolzheniya/85060/</t>
  </si>
  <si>
    <t>https://bearingstore.ru/catalog/podshipniki_podshipnikovye_uzly_i_detali/sfericheskie_podshipniki_skolzheniya/radialno_sfericheskie_podshipniki_skolzheniya/97550/</t>
  </si>
  <si>
    <t>https://bearingstore.ru/catalog/podshipniki_podshipnikovye_uzly_i_detali/sfericheskie_podshipniki_skolzheniya/radialno_sfericheskie_podshipniki_skolzheniya/93143/</t>
  </si>
  <si>
    <t>https://bearingstore.ru/catalog/podshipniki_podshipnikovye_uzly_i_detali/sfericheskie_podshipniki_skolzheniya/radialno_sfericheskie_podshipniki_skolzheniya/101755/</t>
  </si>
  <si>
    <t>https://bearingstore.ru/catalog/podshipniki_podshipnikovye_uzly_i_detali/sfericheskie_podshipniki_skolzheniya/radialno_sfericheskie_podshipniki_skolzheniya/67650/</t>
  </si>
  <si>
    <t>https://bearingstore.ru/catalog/podshipniki_podshipnikovye_uzly_i_detali/spetsialnye_podshipniki_i_prochee/91818/</t>
  </si>
  <si>
    <t>https://bearingstore.ru/catalog/podshipniki_podshipnikovye_uzly_i_detali/spetsialnye_podshipniki_i_prochee/100059/</t>
  </si>
  <si>
    <t>https://bearingstore.ru/catalog/podshipniki_podshipnikovye_uzly_i_detali/spetsialnye_podshipniki_i_prochee/91685/</t>
  </si>
  <si>
    <t>https://bearingstore.ru/catalog/podshipniki_podshipnikovye_uzly_i_detali/spetsialnye_podshipniki_i_prochee/96414/</t>
  </si>
  <si>
    <t>https://bearingstore.ru/catalog/podshipniki_podshipnikovye_uzly_i_detali/spetsialnye_podshipniki_i_prochee/97289/</t>
  </si>
  <si>
    <t>https://bearingstore.ru/catalog/podshipniki_podshipnikovye_uzly_i_detali/spetsialnye_podshipniki_i_prochee/95975/</t>
  </si>
  <si>
    <t>https://bearingstore.ru/catalog/podshipniki_podshipnikovye_uzly_i_detali/spetsialnye_podshipniki_i_prochee/94968/</t>
  </si>
  <si>
    <t>https://bearingstore.ru/catalog/podshipniki_podshipnikovye_uzly_i_detali/spetsialnye_podshipniki_i_prochee/64818/</t>
  </si>
  <si>
    <t>https://bearingstore.ru/catalog/podshipniki_podshipnikovye_uzly_i_detali/vtulki/zakrepitelnye_vtulki_podshipnikov/78215/</t>
  </si>
  <si>
    <t>https://bearingstore.ru/catalog/podshipniki_podshipnikovye_uzly_i_detali/vtulki/zakrepitelnye_vtulki_podshipnikov/113977/</t>
  </si>
  <si>
    <t>https://bearingstore.ru/catalog/podshipniki_podshipnikovye_uzly_i_detali/vtulki/zakrepitelnye_vtulki_podshipnikov/113980/</t>
  </si>
  <si>
    <t>https://bearingstore.ru/catalog/podshipniki_podshipnikovye_uzly_i_detali/vtulki/zakrepitelnye_vtulki_podshipnikov/113986/</t>
  </si>
  <si>
    <t>https://bearingstore.ru/catalog/podshipniki_podshipnikovye_uzly_i_detali/vtulki/zakrepitelnye_vtulki_podshipnikov/79918/</t>
  </si>
  <si>
    <t>https://bearingstore.ru/catalog/podshipniki_podshipnikovye_uzly_i_detali/vtulki/zakrepitelnye_vtulki_podshipnikov/113987/</t>
  </si>
  <si>
    <t>https://bearingstore.ru/catalog/podshipniki_podshipnikovye_uzly_i_detali/vtulki/zakrepitelnye_vtulki_podshipnikov/114100/</t>
  </si>
  <si>
    <t>https://bearingstore.ru/catalog/podshipniki_podshipnikovye_uzly_i_detali/vtulki/zakrepitelnye_vtulki_podshipnikov/78219/</t>
  </si>
  <si>
    <t>https://bearingstore.ru/catalog/aktsionnye_tovary/66295/</t>
  </si>
  <si>
    <t>https://bearingstore.ru/catalog/podshipniki_podshipnikovye_uzly_i_detali/rolikovye_podshipniki/igolchatye_rolikovye_podshipniki/99598/</t>
  </si>
  <si>
    <t>https://bearingstore.ru/catalog/podshipniki_podshipnikovye_uzly_i_detali/rolikovye_podshipniki/igolchatye_rolikovye_podshipniki/77505/</t>
  </si>
  <si>
    <t>https://bearingstore.ru/catalog/podshipniki_podshipnikovye_uzly_i_detali/rolikovye_podshipniki/igolchatye_rolikovye_podshipniki/99871/</t>
  </si>
  <si>
    <t>https://bearingstore.ru/catalog/podshipniki_podshipnikovye_uzly_i_detali/rolikovye_podshipniki/igolchatye_rolikovye_podshipniki/60783/</t>
  </si>
  <si>
    <t>https://bearingstore.ru/catalog/podshipniki_podshipnikovye_uzly_i_detali/rolikovye_podshipniki/igolchatye_rolikovye_podshipniki/114622/</t>
  </si>
  <si>
    <t>https://bearingstore.ru/catalog/podshipniki_podshipnikovye_uzly_i_detali/rolikovye_podshipniki/igolchatye_rolikovye_podshipniki/77593/</t>
  </si>
  <si>
    <t>https://bearingstore.ru/catalog/podshipniki_podshipnikovye_uzly_i_detali/rolikovye_podshipniki/igolchatye_rolikovye_podshipniki/62295/</t>
  </si>
  <si>
    <t>https://bearingstore.ru/catalog/podshipniki_podshipnikovye_uzly_i_detali/rolikovye_podshipniki/igolchatye_rolikovye_podshipniki/101026/</t>
  </si>
  <si>
    <t>https://bearingstore.ru/catalog/podshipniki_podshipnikovye_uzly_i_detali/spetsialnye_podshipniki_i_prochee/113283/</t>
  </si>
  <si>
    <t>https://bearingstore.ru/catalog/podshipniki_podshipnikovye_uzly_i_detali/rolikovye_podshipniki/igolchatye_rolikovye_podshipniki/109134/</t>
  </si>
  <si>
    <t>https://bearingstore.ru/catalog/podshipniki_podshipnikovye_uzly_i_detali/rolikovye_podshipniki/igolchatye_rolikovye_podshipniki/87128/</t>
  </si>
  <si>
    <t>https://bearingstore.ru/catalog/podshipniki_podshipnikovye_uzly_i_detali/rolikovye_podshipniki/igolchatye_rolikovye_podshipniki/81300/</t>
  </si>
  <si>
    <t>https://bearingstore.ru/catalog/podshipniki_podshipnikovye_uzly_i_detali/vtulki/stopornye_shayby_i_gayki/113808/</t>
  </si>
  <si>
    <t>https://bearingstore.ru/catalog/podshipniki_podshipnikovye_uzly_i_detali/vtulki/stopornye_shayby_i_gayki/114250/</t>
  </si>
  <si>
    <t>https://bearingstore.ru/catalog/podshipniki_podshipnikovye_uzly_i_detali/vtulki/stopornye_shayby_i_gayki/114241/</t>
  </si>
  <si>
    <t>https://bearingstore.ru/catalog/podshipniki_podshipnikovye_uzly_i_detali/vtulki/stopornye_shayby_i_gayki/114273/</t>
  </si>
  <si>
    <t>https://bearingstore.ru/catalog/podshipniki_podshipnikovye_uzly_i_detali/vtulki/stopornye_shayby_i_gayki/114244/</t>
  </si>
  <si>
    <t>https://bearingstore.ru/catalog/podshipniki_podshipnikovye_uzly_i_detali/vtulki/stopornye_shayby_i_gayki/114269/</t>
  </si>
  <si>
    <t>https://bearingstore.ru/catalog/podshipniki_podshipnikovye_uzly_i_detali/opornye_roliki/116865/</t>
  </si>
  <si>
    <t>https://bearingstore.ru/catalog/podshipniki_podshipnikovye_uzly_i_detali/opornye_roliki/116263/</t>
  </si>
  <si>
    <t>https://bearingstore.ru/catalog/podshipniki_podshipnikovye_uzly_i_detali/opornye_roliki/116268/</t>
  </si>
  <si>
    <t>https://bearingstore.ru/catalog/podshipniki_podshipnikovye_uzly_i_detali/opornye_roliki/116867/</t>
  </si>
  <si>
    <t>https://bearingstore.ru/catalog/podshipniki_podshipnikovye_uzly_i_detali/opornye_roliki/116269/</t>
  </si>
  <si>
    <t>https://bearingstore.ru/catalog/podshipniki_podshipnikovye_uzly_i_detali/opornye_roliki/116273/</t>
  </si>
  <si>
    <t>https://bearingstore.ru/catalog/podshipniki_podshipnikovye_uzly_i_detali/sistemy_lineynogo_peremeshcheniya/99607/</t>
  </si>
  <si>
    <t>https://bearingstore.ru/catalog/podshipniki_podshipnikovye_uzly_i_detali/sistemy_lineynogo_peremeshcheniya/92473/</t>
  </si>
  <si>
    <t>https://bearingstore.ru/catalog/podshipniki_podshipnikovye_uzly_i_detali/spetsialnye_podshipniki_i_prochee/88639/</t>
  </si>
  <si>
    <t>https://bearingstore.ru/catalog/podshipniki_podshipnikovye_uzly_i_detali/vtulki/stopornye_shayby_i_gayki/113656/</t>
  </si>
  <si>
    <t>https://bearingstore.ru/catalog/podshipniki_podshipnikovye_uzly_i_detali/vtulki/stopornye_shayby_i_gayki/113113/</t>
  </si>
  <si>
    <t>https://bearingstore.ru/catalog/podshipniki_podshipnikovye_uzly_i_detali/vtulki/stopornye_shayby_i_gayki/113095/</t>
  </si>
  <si>
    <t>https://bearingstore.ru/catalog/podshipniki_podshipnikovye_uzly_i_detali/rolikovye_podshipniki/tsilindricheskie_rolikovye_podshipniki/64387/</t>
  </si>
  <si>
    <t>https://bearingstore.ru/catalog/podshipniki_podshipnikovye_uzly_i_detali/spetsialnye_podshipniki_i_prochee/95964/</t>
  </si>
  <si>
    <t>https://bearingstore.ru/catalog/podshipniki_podshipnikovye_uzly_i_detali/rolikovye_podshipniki/tsilindricheskie_rolikovye_podshipniki/64243/</t>
  </si>
  <si>
    <t>https://bearingstore.ru/catalog/podshipniki_podshipnikovye_uzly_i_detali/rolikovye_podshipniki/tsilindricheskie_rolikovye_podshipniki/64244/</t>
  </si>
  <si>
    <t>https://bearingstore.ru/catalog/podshipniki_podshipnikovye_uzly_i_detali/opornye_roliki/99744/</t>
  </si>
  <si>
    <t>https://bearingstore.ru/catalog/podshipniki_podshipnikovye_uzly_i_detali/opornye_roliki/87723/</t>
  </si>
  <si>
    <t>https://bearingstore.ru/catalog/podshipniki_podshipnikovye_uzly_i_detali/opornye_roliki/87542/</t>
  </si>
  <si>
    <t>https://bearingstore.ru/catalog/podshipniki_podshipnikovye_uzly_i_detali/opornye_roliki/96234/</t>
  </si>
  <si>
    <t>https://bearingstore.ru/catalog/podshipniki_podshipnikovye_uzly_i_detali/opornye_roliki/102515/</t>
  </si>
  <si>
    <t>https://bearingstore.ru/catalog/podshipniki_podshipnikovye_uzly_i_detali/opornye_roliki/96849/</t>
  </si>
  <si>
    <t>https://bearingstore.ru/catalog/podshipniki_podshipnikovye_uzly_i_detali/rolikovye_podshipniki/igolchatye_rolikovye_podshipniki/62297/</t>
  </si>
  <si>
    <t>https://bearingstore.ru/catalog/podshipniki_podshipnikovye_uzly_i_detali/rolikovye_podshipniki/igolchatye_rolikovye_podshipniki/62300/</t>
  </si>
  <si>
    <t>https://bearingstore.ru/catalog/podshipniki_podshipnikovye_uzly_i_detali/rolikovye_podshipniki/igolchatye_rolikovye_podshipniki/62302/</t>
  </si>
  <si>
    <t>https://bearingstore.ru/catalog/podshipniki_podshipnikovye_uzly_i_detali/rolikovye_podshipniki/igolchatye_rolikovye_podshipniki/77760/</t>
  </si>
  <si>
    <t>https://bearingstore.ru/catalog/podshipniki_podshipnikovye_uzly_i_detali/rolikovye_podshipniki/igolchatye_rolikovye_podshipniki/87509/</t>
  </si>
  <si>
    <t>https://bearingstore.ru/catalog/podshipniki_podshipnikovye_uzly_i_detali/rolikovye_podshipniki/igolchatye_rolikovye_podshipniki/113914/</t>
  </si>
  <si>
    <t>https://bearingstore.ru/catalog/podshipniki_podshipnikovye_uzly_i_detali/rolikovye_podshipniki/tsilindricheskie_rolikovye_podshipniki/87216/</t>
  </si>
  <si>
    <t>https://bearingstore.ru/catalog/podshipniki_podshipnikovye_uzly_i_detali/rolikovye_podshipniki/tsilindricheskie_rolikovye_podshipniki/113138/</t>
  </si>
  <si>
    <t>https://bearingstore.ru/catalog/podshipniki_podshipnikovye_uzly_i_detali/rolikovye_podshipniki/tsilindricheskie_rolikovye_podshipniki/96193/</t>
  </si>
  <si>
    <t>https://bearingstore.ru/catalog/podshipniki_podshipnikovye_uzly_i_detali/rolikovye_podshipniki/tsilindricheskie_rolikovye_podshipniki/103781/</t>
  </si>
  <si>
    <t>https://bearingstore.ru/catalog/podshipniki_podshipnikovye_uzly_i_detali/opornye_roliki/87548/</t>
  </si>
  <si>
    <t>https://bearingstore.ru/catalog/podshipniki_podshipnikovye_uzly_i_detali/opornye_roliki/96399/</t>
  </si>
  <si>
    <t>https://bearingstore.ru/catalog/podshipniki_podshipnikovye_uzly_i_detali/vtulki/zakrepitelnye_vtulki_podshipnikov/99883/</t>
  </si>
  <si>
    <t>https://bearingstore.ru/catalog/podshipniki_podshipnikovye_uzly_i_detali/vtulki/zakrepitelnye_vtulki_podshipnikov/102970/</t>
  </si>
  <si>
    <t>https://bearingstore.ru/catalog/podshipniki_podshipnikovye_uzly_i_detali/vtulki/zakrepitelnye_vtulki_podshipnikov/97004/</t>
  </si>
  <si>
    <t>https://bearingstore.ru/catalog/detali_promyshlennykh_transmissiy/privodnye_tsepi_i_zvenya/103271/</t>
  </si>
  <si>
    <t>https://bearingstore.ru/catalog/podshipniki_podshipnikovye_uzly_i_detali/sharikovye_podshipniki/radialno_upornye_sharikovye_podshipniki/87950/</t>
  </si>
  <si>
    <t>https://bearingstore.ru/catalog/podshipniki_podshipnikovye_uzly_i_detali/sharikovye_podshipniki/radialno_upornye_sharikovye_podshipniki/65121/</t>
  </si>
  <si>
    <t>https://bearingstore.ru/catalog/podshipniki_podshipnikovye_uzly_i_detali/sfericheskie_podshipniki_skolzheniya/nakonechniki_shtokov/77854/</t>
  </si>
  <si>
    <t>https://bearingstore.ru/catalog/podshipniki_podshipnikovye_uzly_i_detali/sfericheskie_podshipniki_skolzheniya/nakonechniki_shtokov/108633/</t>
  </si>
  <si>
    <t>https://bearingstore.ru/catalog/podshipniki_podshipnikovye_uzly_i_detali/sfericheskie_podshipniki_skolzheniya/nakonechniki_shtokov/77885/</t>
  </si>
  <si>
    <t>https://bearingstore.ru/catalog/podshipniki_podshipnikovye_uzly_i_detali/podshipnikovye_uzly_korpusa_i_komplektuyushchie/statsionarnye_korpusa/115402/</t>
  </si>
  <si>
    <t>https://bearingstore.ru/catalog/podshipniki_podshipnikovye_uzly_i_detali/podshipnikovye_uzly_korpusa_i_komplektuyushchie/statsionarnye_korpusa/90307/</t>
  </si>
  <si>
    <t>https://bearingstore.ru/catalog/podshipniki_podshipnikovye_uzly_i_detali/podshipnikovye_uzly_korpusa_i_komplektuyushchie/statsionarnye_korpusa/62126/</t>
  </si>
  <si>
    <t>https://bearingstore.ru/catalog/podshipniki_podshipnikovye_uzly_i_detali/podshipnikovye_uzly_korpusa_i_komplektuyushchie/statsionarnye_korpusa/62135/</t>
  </si>
  <si>
    <t>https://bearingstore.ru/catalog/podshipniki_podshipnikovye_uzly_i_detali/podshipnikovye_uzly_korpusa_i_komplektuyushchie/statsionarnye_korpusa/62125/</t>
  </si>
  <si>
    <t>https://bearingstore.ru/catalog/podshipniki_podshipnikovye_uzly_i_detali/podshipnikovye_uzly_korpusa_i_komplektuyushchie/statsionarnye_korpusa/62136/</t>
  </si>
  <si>
    <t>https://bearingstore.ru/catalog/podshipniki_podshipnikovye_uzly_i_detali/spetsialnye_podshipniki_i_prochee/68244/</t>
  </si>
  <si>
    <t>https://bearingstore.ru/catalog/podshipniki_podshipnikovye_uzly_i_detali/spetsialnye_podshipniki_i_prochee/63224/</t>
  </si>
  <si>
    <t>https://bearingstore.ru/catalog/podshipniki_podshipnikovye_uzly_i_detali/spetsialnye_podshipniki_i_prochee/66933/</t>
  </si>
  <si>
    <t>https://bearingstore.ru/catalog/zapasnye_chasti_i_remontnye_komplekty/remontnye_komplekty_stupits/89266/</t>
  </si>
  <si>
    <t>https://bearingstore.ru/catalog/aktsionnye_tovary/88645/</t>
  </si>
  <si>
    <t>https://bearingstore.ru/catalog/zapasnye_chasti_i_remontnye_komplekty/remontnye_komplekty_stupits/102342/</t>
  </si>
  <si>
    <t>https://bearingstore.ru/catalog/zapasnye_chasti_i_remontnye_komplekty/remontnye_komplekty_stupits/98848/</t>
  </si>
  <si>
    <t>https://bearingstore.ru/catalog/aktsionnye_tovary/61272/</t>
  </si>
  <si>
    <t>https://bearingstore.ru/catalog/aktsionnye_tovary/61273/</t>
  </si>
  <si>
    <t>https://bearingstore.ru/catalog/aktsionnye_tovary/88930/</t>
  </si>
  <si>
    <t>https://bearingstore.ru/catalog/aktsionnye_tovary/61274/</t>
  </si>
  <si>
    <t>https://bearingstore.ru/catalog/aktsionnye_tovary/61268/</t>
  </si>
  <si>
    <t>https://bearingstore.ru/catalog/aktsionnye_tovary/61270/</t>
  </si>
  <si>
    <t>https://bearingstore.ru/catalog/zapasnye_chasti_i_remontnye_komplekty/remontnye_komplekty_stupits/106338/</t>
  </si>
  <si>
    <t>https://bearingstore.ru/catalog/zapasnye_chasti_i_remontnye_komplekty/remontnye_komplekty_stupits/77935/</t>
  </si>
  <si>
    <t>https://bearingstore.ru/catalog/zapasnye_chasti_i_remontnye_komplekty/remontnye_komplekty_stupits/77936/</t>
  </si>
  <si>
    <t>https://bearingstore.ru/catalog/zapasnye_chasti_i_remontnye_komplekty/remontnye_komplekty_stupits/106337/</t>
  </si>
  <si>
    <t>https://bearingstore.ru/catalog/aktsionnye_tovary/77940/</t>
  </si>
  <si>
    <t>https://bearingstore.ru/catalog/aktsionnye_tovary/88932/</t>
  </si>
  <si>
    <t>https://bearingstore.ru/catalog/zapasnye_chasti_i_remontnye_komplekty/remontnye_komplekty_stupits/106329/</t>
  </si>
  <si>
    <t>https://bearingstore.ru/catalog/aktsionnye_tovary/88644/</t>
  </si>
  <si>
    <t>https://bearingstore.ru/catalog/zapasnye_chasti_i_remontnye_komplekty/remontnye_komplekty_stupits/106399/</t>
  </si>
  <si>
    <t>https://bearingstore.ru/catalog/zapasnye_chasti_i_remontnye_komplekty/remontnye_komplekty_stupits/90114/</t>
  </si>
  <si>
    <t>https://bearingstore.ru/catalog/zapasnye_chasti_i_remontnye_komplekty/remontnye_komplekty_stupits/94411/</t>
  </si>
  <si>
    <t>https://bearingstore.ru/catalog/podshipniki_podshipnikovye_uzly_i_detali/sharikovye_podshipniki/radialno_upornye_sharikovye_podshipniki/110889/</t>
  </si>
  <si>
    <t>https://bearingstore.ru/catalog/zapasnye_chasti_i_remontnye_komplekty/remontnye_komplekty_stupits/106346/</t>
  </si>
  <si>
    <t>https://bearingstore.ru/catalog/zapasnye_chasti_i_remontnye_komplekty/remontnye_komplekty_stupits/106348/</t>
  </si>
  <si>
    <t>https://bearingstore.ru/catalog/zapasnye_chasti_i_remontnye_komplekty/remontnye_komplekty_stupits/106330/</t>
  </si>
  <si>
    <t>https://bearingstore.ru/catalog/zapasnye_chasti_i_remontnye_komplekty/remontnye_komplekty_stupits/106356/</t>
  </si>
  <si>
    <t>https://bearingstore.ru/catalog/zapasnye_chasti_i_remontnye_komplekty/remontnye_komplekty_stupits/106320/</t>
  </si>
  <si>
    <t>https://bearingstore.ru/catalog/aktsionnye_tovary/77993/</t>
  </si>
  <si>
    <t>https://bearingstore.ru/catalog/aktsionnye_tovary/88921/</t>
  </si>
  <si>
    <t>https://bearingstore.ru/catalog/zapasnye_chasti_i_remontnye_komplekty/remontnye_komplekty_stupits/106397/</t>
  </si>
  <si>
    <t>https://bearingstore.ru/catalog/zapasnye_chasti_i_remontnye_komplekty/remontnye_komplekty_stupits/106339/</t>
  </si>
  <si>
    <t>https://bearingstore.ru/catalog/zapasnye_chasti_i_remontnye_komplekty/remontnye_komplekty_stupits/99584/</t>
  </si>
  <si>
    <t>https://bearingstore.ru/catalog/zapasnye_chasti_i_remontnye_komplekty/remontnye_komplekty_stupits/102654/</t>
  </si>
  <si>
    <t>https://bearingstore.ru/catalog/zapasnye_chasti_i_remontnye_komplekty/remontnye_komplekty_stupits/78127/</t>
  </si>
  <si>
    <t>https://bearingstore.ru/catalog/zapasnye_chasti_i_remontnye_komplekty/remontnye_komplekty_stupits/98705/</t>
  </si>
  <si>
    <t>https://bearingstore.ru/catalog/aktsionnye_tovary/80866/</t>
  </si>
  <si>
    <t>https://bearingstore.ru/catalog/zapasnye_chasti_i_remontnye_komplekty/remontnye_komplekty_stupits/90111/</t>
  </si>
  <si>
    <t>https://bearingstore.ru/catalog/aktsionnye_tovary/78119/</t>
  </si>
  <si>
    <t>https://bearingstore.ru/catalog/zapasnye_chasti_i_remontnye_komplekty/remontnye_komplekty_stupits/100317/</t>
  </si>
  <si>
    <t>https://bearingstore.ru/catalog/zapasnye_chasti_i_remontnye_komplekty/remontnye_komplekty_stupits/106367/</t>
  </si>
  <si>
    <t>https://bearingstore.ru/catalog/aktsionnye_tovary/88648/</t>
  </si>
  <si>
    <t>https://bearingstore.ru/catalog/zapasnye_chasti_i_remontnye_komplekty/remontnye_komplekty_stupits/106335/</t>
  </si>
  <si>
    <t>https://bearingstore.ru/catalog/zapasnye_chasti_i_remontnye_komplekty/remontnye_komplekty_stupits/94666/</t>
  </si>
  <si>
    <t>https://bearingstore.ru/catalog/aktsionnye_tovary/78032/</t>
  </si>
  <si>
    <t>https://bearingstore.ru/catalog/zapasnye_chasti_i_remontnye_komplekty/remontnye_komplekty_stupits/106360/</t>
  </si>
  <si>
    <t>https://bearingstore.ru/catalog/zapasnye_chasti_i_remontnye_komplekty/remontnye_komplekty_stupits/106353/</t>
  </si>
  <si>
    <t>https://bearingstore.ru/catalog/zapasnye_chasti_i_remontnye_komplekty/remontnye_komplekty_stupits/61244/</t>
  </si>
  <si>
    <t>https://bearingstore.ru/catalog/zapasnye_chasti_i_remontnye_komplekty/remontnye_komplekty_stupits/89190/</t>
  </si>
  <si>
    <t>https://bearingstore.ru/catalog/aktsionnye_tovary/78044/</t>
  </si>
  <si>
    <t>https://bearingstore.ru/catalog/zapasnye_chasti_i_remontnye_komplekty/remontnye_komplekty_stupits/106340/</t>
  </si>
  <si>
    <t>https://bearingstore.ru/catalog/zapasnye_chasti_i_remontnye_komplekty/remontnye_komplekty_stupits/106362/</t>
  </si>
  <si>
    <t>https://bearingstore.ru/catalog/aktsionnye_tovary/78057/</t>
  </si>
  <si>
    <t>https://bearingstore.ru/catalog/podshipniki_podshipnikovye_uzly_i_detali/sharikovye_podshipniki/radialnye_sharikovye_podshipniki/62120/</t>
  </si>
  <si>
    <t>https://bearingstore.ru/catalog/podshipniki_podshipnikovye_uzly_i_detali/sharikovye_podshipniki/radialnye_sharikovye_podshipniki/63183/</t>
  </si>
  <si>
    <t>https://bearingstore.ru/catalog/detali_promyshlennykh_transmissiy/privodnye_tsepi_i_zvenya/81627/</t>
  </si>
  <si>
    <t>https://bearingstore.ru/catalog/detali_promyshlennykh_transmissiy/privodnye_tsepi_i_zvenya/81628/</t>
  </si>
  <si>
    <t>https://bearingstore.ru/catalog/aktsionnye_tovary/78169/</t>
  </si>
  <si>
    <t>https://bearingstore.ru/catalog/podshipniki_podshipnikovye_uzly_i_detali/sfericheskie_podshipniki_skolzheniya/radialno_sfericheskie_podshipniki_skolzheniya/78433/</t>
  </si>
  <si>
    <t>https://bearingstore.ru/catalog/podshipniki_podshipnikovye_uzly_i_detali/sfericheskie_podshipniki_skolzheniya/radialno_sfericheskie_podshipniki_skolzheniya/79519/</t>
  </si>
  <si>
    <t>https://bearingstore.ru/catalog/podshipniki_podshipnikovye_uzly_i_detali/sfericheskie_podshipniki_skolzheniya/radialno_sfericheskie_podshipniki_skolzheniya/87846/</t>
  </si>
  <si>
    <t>https://bearingstore.ru/catalog/podshipniki_podshipnikovye_uzly_i_detali/sfericheskie_podshipniki_skolzheniya/radialno_sfericheskie_podshipniki_skolzheniya/63710/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</si>
</sst>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%&quot;"/>
  </numFmts>
  <fonts count="8" x14ac:knownFonts="1">
    <font>
      <sz val="8"/>
      <name val="Arial"/>
    </font>
    <font>
      <b/>
      <sz val="14"/>
      <name val="Arial"/>
    </font>
    <font>
      <b/>
      <sz val="10"/>
      <name val="Arial"/>
    </font>
    <font>
      <sz val="10"/>
      <name val="Arial"/>
    </font>
    <font>
      <b/>
      <sz val="12"/>
      <color theme="3"/>
      <name val="Arial"/>
      <family val="2"/>
      <charset val="204"/>
    </font>
    <font>
      <sz val="8"/>
      <color theme="3"/>
      <name val="Arial"/>
      <family val="2"/>
      <charset val="204"/>
    </font>
    <font>
      <sz val="8"/>
      <color rgb="FF0000FF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1" fontId="0" fillId="0" borderId="11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2" fontId="0" fillId="0" borderId="12" xfId="0" applyNumberFormat="1" applyBorder="1" applyAlignment="1">
      <alignment horizontal="right"/>
    </xf>
    <xf numFmtId="4" fontId="0" fillId="0" borderId="11" xfId="0" applyNumberFormat="1" applyBorder="1" applyAlignment="1">
      <alignment horizontal="right"/>
    </xf>
    <xf numFmtId="4" fontId="0" fillId="0" borderId="12" xfId="0" applyNumberFormat="1" applyBorder="1" applyAlignment="1">
      <alignment horizontal="right"/>
    </xf>
    <xf numFmtId="3" fontId="0" fillId="0" borderId="11" xfId="0" applyNumberFormat="1" applyBorder="1" applyAlignment="1">
      <alignment horizontal="right"/>
    </xf>
    <xf numFmtId="0" fontId="0" fillId="0" borderId="13" xfId="0" applyBorder="1" applyAlignment="1">
      <alignment horizontal="left"/>
    </xf>
    <xf numFmtId="0" fontId="2" fillId="0" borderId="0" xfId="0" applyFont="1" applyAlignment="1">
      <alignment horizontal="right"/>
    </xf>
    <xf numFmtId="4" fontId="2" fillId="0" borderId="0" xfId="0" applyNumberFormat="1" applyFont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0" fillId="0" borderId="11" xfId="0" applyBorder="1" applyAlignment="1">
      <alignment wrapText="1"/>
    </xf>
    <xf numFmtId="1" fontId="0" fillId="0" borderId="10" xfId="0" applyNumberFormat="1" applyBorder="1" applyAlignment="1">
      <alignment horizontal="righ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2" fontId="0" fillId="0" borderId="11" xfId="0" applyNumberFormat="1" applyBorder="1" applyAlignment="1">
      <alignment horizontal="right"/>
    </xf>
    <xf numFmtId="164" fontId="0" fillId="0" borderId="11" xfId="0" applyNumberFormat="1" applyBorder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4" fontId="0" fillId="0" borderId="11" xfId="0" applyNumberFormat="1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wrapText="1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57151</xdr:rowOff>
    </xdr:from>
    <xdr:to>
      <xdr:col>16</xdr:col>
      <xdr:colOff>161925</xdr:colOff>
      <xdr:row>6</xdr:row>
      <xdr:rowOff>285750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67605" r="-67605"/>
        <a:stretch>
          <a:fillRect/>
        </a:stretch>
      </xdr:blipFill>
      <xdr:spPr>
        <a:xfrm>
          <a:off x="57150" y="190501"/>
          <a:ext cx="1571625" cy="11048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BI722"/>
  <sheetViews>
    <sheetView tabSelected="1" topLeftCell="A41" workbookViewId="0">
      <selection activeCell="BL21" sqref="BL21"/>
    </sheetView>
  </sheetViews>
  <sheetFormatPr defaultColWidth="10.5" defaultRowHeight="11.45" customHeight="1" x14ac:dyDescent="0.2"/>
  <cols>
    <col min="1" max="1" width="1" style="1" customWidth="1"/>
    <col min="2" max="2" width="0.1640625" style="1" customWidth="1"/>
    <col min="3" max="3" width="3.33203125" style="1" customWidth="1"/>
    <col min="4" max="4" width="0.1640625" style="1" customWidth="1"/>
    <col min="5" max="5" width="3.33203125" style="1" customWidth="1"/>
    <col min="6" max="6" width="0.1640625" style="1" customWidth="1"/>
    <col min="7" max="7" width="3.33203125" style="1" customWidth="1"/>
    <col min="8" max="8" width="0.1640625" style="1" customWidth="1"/>
    <col min="9" max="9" width="3.33203125" style="1" customWidth="1"/>
    <col min="10" max="10" width="0.1640625" style="1" customWidth="1"/>
    <col min="11" max="11" width="4.83203125" style="1" customWidth="1"/>
    <col min="12" max="12" width="0.1640625" style="1" customWidth="1"/>
    <col min="13" max="13" width="3.33203125" style="1" customWidth="1"/>
    <col min="14" max="14" width="0.1640625" style="1" customWidth="1"/>
    <col min="15" max="15" width="3.33203125" style="1" customWidth="1"/>
    <col min="16" max="16" width="0.1640625" style="1" customWidth="1"/>
    <col min="17" max="17" width="3.33203125" style="1" customWidth="1"/>
    <col min="18" max="18" width="0.1640625" style="1" customWidth="1"/>
    <col min="19" max="19" width="3.33203125" style="1" customWidth="1"/>
    <col min="20" max="20" width="0.1640625" style="1" customWidth="1"/>
    <col min="21" max="21" width="3.33203125" style="1" customWidth="1"/>
    <col min="22" max="22" width="0.1640625" style="1" customWidth="1"/>
    <col min="23" max="23" width="3.33203125" style="1" customWidth="1"/>
    <col min="24" max="24" width="0.1640625" style="1" customWidth="1"/>
    <col min="25" max="25" width="3.33203125" style="1" customWidth="1"/>
    <col min="26" max="26" width="0.1640625" style="1" customWidth="1"/>
    <col min="27" max="27" width="3.33203125" style="1" customWidth="1"/>
    <col min="28" max="28" width="0.1640625" style="1" customWidth="1"/>
    <col min="29" max="29" width="3.33203125" style="1" customWidth="1"/>
    <col min="30" max="30" width="0.1640625" style="1" customWidth="1"/>
    <col min="31" max="31" width="3.33203125" style="1" customWidth="1"/>
    <col min="32" max="32" width="0.1640625" style="1" customWidth="1"/>
    <col min="33" max="33" width="3.33203125" style="1" customWidth="1"/>
    <col min="34" max="34" width="0.1640625" style="1" customWidth="1"/>
    <col min="35" max="35" width="3.33203125" style="1" customWidth="1"/>
    <col min="36" max="36" width="0.1640625" style="1" customWidth="1"/>
    <col min="37" max="37" width="6.1640625" style="1" customWidth="1"/>
    <col min="38" max="39" width="0.1640625" style="1" customWidth="1"/>
    <col min="40" max="40" width="3.33203125" style="1" customWidth="1"/>
    <col min="41" max="41" width="0.1640625" style="1" customWidth="1"/>
    <col min="42" max="42" width="3.33203125" style="1" customWidth="1"/>
    <col min="43" max="43" width="0.1640625" style="1" customWidth="1"/>
    <col min="44" max="44" width="3.33203125" style="1" customWidth="1"/>
    <col min="45" max="45" width="0.1640625" style="1" customWidth="1"/>
    <col min="46" max="46" width="3.33203125" style="1" customWidth="1"/>
    <col min="47" max="47" width="0.1640625" style="1" customWidth="1"/>
    <col min="48" max="48" width="3.33203125" style="1" customWidth="1"/>
    <col min="49" max="49" width="0.1640625" style="1" customWidth="1"/>
    <col min="50" max="50" width="3.33203125" style="1" customWidth="1"/>
    <col min="51" max="51" width="0.1640625" style="1" customWidth="1"/>
    <col min="52" max="52" width="3.33203125" style="1" customWidth="1"/>
    <col min="53" max="53" width="0.1640625" style="1" customWidth="1"/>
    <col min="54" max="54" width="3.33203125" style="1" customWidth="1"/>
    <col min="55" max="57" width="0.1640625" style="1" customWidth="1"/>
    <col min="58" max="58" width="1.1640625" style="1" customWidth="1"/>
    <col min="59" max="59" width="14.5" style="1" hidden="1" customWidth="1"/>
    <col min="60" max="60" width="10.5" style="12" hidden="1" customWidth="1"/>
  </cols>
  <sheetData>
    <row r="1" spans="2:60" ht="11.1" customHeight="1" x14ac:dyDescent="0.2"/>
    <row r="2" spans="2:60" s="1" customFormat="1" ht="11.1" customHeight="1" x14ac:dyDescent="0.2">
      <c r="S2" s="22" t="s">
        <v>1411</v>
      </c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H2" s="13"/>
    </row>
    <row r="3" spans="2:60" s="1" customFormat="1" ht="27" customHeight="1" x14ac:dyDescent="0.2"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H3" s="13"/>
    </row>
    <row r="4" spans="2:60" s="1" customFormat="1" ht="11.1" customHeight="1" x14ac:dyDescent="0.2">
      <c r="BH4" s="13"/>
    </row>
    <row r="5" spans="2:60" s="1" customFormat="1" ht="11.1" customHeight="1" x14ac:dyDescent="0.2">
      <c r="BH5" s="13"/>
    </row>
    <row r="6" spans="2:60" s="1" customFormat="1" ht="11.1" customHeight="1" x14ac:dyDescent="0.2">
      <c r="BH6" s="13"/>
    </row>
    <row r="7" spans="2:60" s="1" customFormat="1" ht="36" customHeight="1" thickBot="1" x14ac:dyDescent="0.25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5" t="s">
        <v>1412</v>
      </c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H7" s="13"/>
    </row>
    <row r="8" spans="2:60" ht="11.1" customHeight="1" x14ac:dyDescent="0.2"/>
    <row r="9" spans="2:60" ht="11.1" customHeight="1" thickBot="1" x14ac:dyDescent="0.25"/>
    <row r="10" spans="2:60" ht="12.95" customHeight="1" x14ac:dyDescent="0.2">
      <c r="B10" s="26" t="s">
        <v>0</v>
      </c>
      <c r="C10" s="26"/>
      <c r="D10" s="26"/>
      <c r="E10" s="26"/>
      <c r="F10" s="29" t="s">
        <v>1</v>
      </c>
      <c r="G10" s="29"/>
      <c r="H10" s="29"/>
      <c r="I10" s="29"/>
      <c r="J10" s="29"/>
      <c r="K10" s="29"/>
      <c r="L10" s="31" t="s">
        <v>2</v>
      </c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3" t="s">
        <v>3</v>
      </c>
      <c r="AM10" s="33" t="s">
        <v>1410</v>
      </c>
      <c r="AN10" s="33"/>
      <c r="AO10" s="33"/>
      <c r="AP10" s="33"/>
      <c r="AQ10" s="33"/>
      <c r="AR10" s="33"/>
      <c r="AS10" s="33"/>
      <c r="AT10" s="33"/>
      <c r="AU10" s="33" t="s">
        <v>4</v>
      </c>
      <c r="AV10" s="33"/>
      <c r="AW10" s="33"/>
      <c r="AX10" s="33"/>
      <c r="AY10" s="33"/>
      <c r="AZ10" s="33"/>
      <c r="BA10" s="33"/>
      <c r="BB10" s="33"/>
      <c r="BC10" s="33" t="s">
        <v>5</v>
      </c>
      <c r="BD10" s="37" t="s">
        <v>6</v>
      </c>
    </row>
    <row r="11" spans="2:60" s="1" customFormat="1" ht="12.95" customHeight="1" x14ac:dyDescent="0.2">
      <c r="B11" s="27"/>
      <c r="C11" s="28"/>
      <c r="D11" s="28"/>
      <c r="E11" s="28"/>
      <c r="F11" s="30"/>
      <c r="G11" s="28"/>
      <c r="H11" s="28"/>
      <c r="I11" s="28"/>
      <c r="J11" s="28"/>
      <c r="K11" s="28"/>
      <c r="L11" s="30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2"/>
      <c r="AL11" s="34"/>
      <c r="AM11" s="34"/>
      <c r="AN11" s="35"/>
      <c r="AO11" s="35"/>
      <c r="AP11" s="35"/>
      <c r="AQ11" s="35"/>
      <c r="AR11" s="35"/>
      <c r="AS11" s="35"/>
      <c r="AT11" s="36"/>
      <c r="AU11" s="34"/>
      <c r="AV11" s="35"/>
      <c r="AW11" s="35"/>
      <c r="AX11" s="35"/>
      <c r="AY11" s="35"/>
      <c r="AZ11" s="35"/>
      <c r="BA11" s="35"/>
      <c r="BB11" s="36"/>
      <c r="BC11" s="34"/>
      <c r="BD11" s="34"/>
      <c r="BH11" s="13"/>
    </row>
    <row r="12" spans="2:60" ht="11.1" customHeight="1" x14ac:dyDescent="0.2">
      <c r="B12" s="15">
        <v>1</v>
      </c>
      <c r="C12" s="15"/>
      <c r="D12" s="15"/>
      <c r="E12" s="15"/>
      <c r="F12" s="16" t="s">
        <v>7</v>
      </c>
      <c r="G12" s="16"/>
      <c r="H12" s="16"/>
      <c r="I12" s="16"/>
      <c r="J12" s="16"/>
      <c r="K12" s="16"/>
      <c r="L12" s="38" t="str">
        <f>IFERROR(HYPERLINK(BG12,BH12),BH12)</f>
        <v>1000088 T подшипник</v>
      </c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">
        <v>37</v>
      </c>
      <c r="AM12" s="18">
        <v>11.09</v>
      </c>
      <c r="AN12" s="18"/>
      <c r="AO12" s="18"/>
      <c r="AP12" s="18"/>
      <c r="AQ12" s="18"/>
      <c r="AR12" s="18"/>
      <c r="AS12" s="18"/>
      <c r="AT12" s="18"/>
      <c r="AU12" s="19">
        <v>22</v>
      </c>
      <c r="AV12" s="19"/>
      <c r="AW12" s="19"/>
      <c r="AX12" s="19"/>
      <c r="AY12" s="19"/>
      <c r="AZ12" s="19"/>
      <c r="BA12" s="19"/>
      <c r="BB12" s="19"/>
      <c r="BC12" s="4">
        <v>73.989999999999995</v>
      </c>
      <c r="BD12" s="5">
        <v>410.33</v>
      </c>
      <c r="BG12" s="1" t="s">
        <v>1413</v>
      </c>
      <c r="BH12" s="14" t="s">
        <v>8</v>
      </c>
    </row>
    <row r="13" spans="2:60" ht="11.1" customHeight="1" x14ac:dyDescent="0.2">
      <c r="B13" s="15">
        <v>2</v>
      </c>
      <c r="C13" s="15"/>
      <c r="D13" s="15"/>
      <c r="E13" s="15"/>
      <c r="F13" s="16" t="s">
        <v>9</v>
      </c>
      <c r="G13" s="16"/>
      <c r="H13" s="16"/>
      <c r="I13" s="16"/>
      <c r="J13" s="16"/>
      <c r="K13" s="16"/>
      <c r="L13" s="38" t="str">
        <f t="shared" ref="L13:L69" si="0">IFERROR(HYPERLINK(BG13,BH13),BH13)</f>
        <v>1000805 ZZ подшипник</v>
      </c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">
        <v>404</v>
      </c>
      <c r="AM13" s="18">
        <v>32.93</v>
      </c>
      <c r="AN13" s="18"/>
      <c r="AO13" s="18"/>
      <c r="AP13" s="18"/>
      <c r="AQ13" s="18"/>
      <c r="AR13" s="18"/>
      <c r="AS13" s="18"/>
      <c r="AT13" s="18"/>
      <c r="AU13" s="19">
        <v>22</v>
      </c>
      <c r="AV13" s="19"/>
      <c r="AW13" s="19"/>
      <c r="AX13" s="19"/>
      <c r="AY13" s="19"/>
      <c r="AZ13" s="19"/>
      <c r="BA13" s="19"/>
      <c r="BB13" s="19"/>
      <c r="BC13" s="6">
        <v>2399.0300000000002</v>
      </c>
      <c r="BD13" s="7">
        <v>13303.72</v>
      </c>
      <c r="BG13" s="1" t="s">
        <v>1414</v>
      </c>
      <c r="BH13" s="14" t="s">
        <v>10</v>
      </c>
    </row>
    <row r="14" spans="2:60" ht="11.1" customHeight="1" x14ac:dyDescent="0.2">
      <c r="B14" s="15">
        <v>3</v>
      </c>
      <c r="C14" s="15"/>
      <c r="D14" s="15"/>
      <c r="E14" s="15"/>
      <c r="F14" s="16" t="s">
        <v>11</v>
      </c>
      <c r="G14" s="16"/>
      <c r="H14" s="16"/>
      <c r="I14" s="16"/>
      <c r="J14" s="16"/>
      <c r="K14" s="16"/>
      <c r="L14" s="38" t="str">
        <f t="shared" si="0"/>
        <v>1000817 Л подшипник</v>
      </c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">
        <v>50</v>
      </c>
      <c r="AM14" s="18">
        <v>941</v>
      </c>
      <c r="AN14" s="18"/>
      <c r="AO14" s="18"/>
      <c r="AP14" s="18"/>
      <c r="AQ14" s="18"/>
      <c r="AR14" s="18"/>
      <c r="AS14" s="18"/>
      <c r="AT14" s="18"/>
      <c r="AU14" s="19">
        <v>22</v>
      </c>
      <c r="AV14" s="19"/>
      <c r="AW14" s="19"/>
      <c r="AX14" s="19"/>
      <c r="AY14" s="19"/>
      <c r="AZ14" s="19"/>
      <c r="BA14" s="19"/>
      <c r="BB14" s="19"/>
      <c r="BC14" s="6">
        <v>8484.43</v>
      </c>
      <c r="BD14" s="7">
        <v>47050</v>
      </c>
      <c r="BG14" s="1" t="s">
        <v>1415</v>
      </c>
      <c r="BH14" s="14" t="s">
        <v>12</v>
      </c>
    </row>
    <row r="15" spans="2:60" ht="11.1" customHeight="1" x14ac:dyDescent="0.2">
      <c r="B15" s="15">
        <v>4</v>
      </c>
      <c r="C15" s="15"/>
      <c r="D15" s="15"/>
      <c r="E15" s="15"/>
      <c r="F15" s="16" t="s">
        <v>13</v>
      </c>
      <c r="G15" s="16"/>
      <c r="H15" s="16"/>
      <c r="I15" s="16"/>
      <c r="J15" s="16"/>
      <c r="K15" s="16"/>
      <c r="L15" s="38" t="str">
        <f t="shared" si="0"/>
        <v>1000832 подшипник</v>
      </c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">
        <v>15</v>
      </c>
      <c r="AM15" s="24">
        <v>1556.24</v>
      </c>
      <c r="AN15" s="24"/>
      <c r="AO15" s="24"/>
      <c r="AP15" s="24"/>
      <c r="AQ15" s="24"/>
      <c r="AR15" s="24"/>
      <c r="AS15" s="24"/>
      <c r="AT15" s="24"/>
      <c r="AU15" s="19">
        <v>22</v>
      </c>
      <c r="AV15" s="19"/>
      <c r="AW15" s="19"/>
      <c r="AX15" s="19"/>
      <c r="AY15" s="19"/>
      <c r="AZ15" s="19"/>
      <c r="BA15" s="19"/>
      <c r="BB15" s="19"/>
      <c r="BC15" s="6">
        <v>4209.5</v>
      </c>
      <c r="BD15" s="7">
        <v>23343.599999999999</v>
      </c>
      <c r="BG15" s="1" t="s">
        <v>1416</v>
      </c>
      <c r="BH15" s="14" t="s">
        <v>14</v>
      </c>
    </row>
    <row r="16" spans="2:60" ht="11.1" customHeight="1" x14ac:dyDescent="0.2">
      <c r="B16" s="15">
        <v>5</v>
      </c>
      <c r="C16" s="15"/>
      <c r="D16" s="15"/>
      <c r="E16" s="15"/>
      <c r="F16" s="16" t="s">
        <v>15</v>
      </c>
      <c r="G16" s="16"/>
      <c r="H16" s="16"/>
      <c r="I16" s="16"/>
      <c r="J16" s="16"/>
      <c r="K16" s="16"/>
      <c r="L16" s="38" t="str">
        <f t="shared" si="0"/>
        <v>1000832 подшипник</v>
      </c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">
        <v>1</v>
      </c>
      <c r="AM16" s="24">
        <v>1432.66</v>
      </c>
      <c r="AN16" s="24"/>
      <c r="AO16" s="24"/>
      <c r="AP16" s="24"/>
      <c r="AQ16" s="24"/>
      <c r="AR16" s="24"/>
      <c r="AS16" s="24"/>
      <c r="AT16" s="24"/>
      <c r="AU16" s="19">
        <v>22</v>
      </c>
      <c r="AV16" s="19"/>
      <c r="AW16" s="19"/>
      <c r="AX16" s="19"/>
      <c r="AY16" s="19"/>
      <c r="AZ16" s="19"/>
      <c r="BA16" s="19"/>
      <c r="BB16" s="19"/>
      <c r="BC16" s="4">
        <v>258.35000000000002</v>
      </c>
      <c r="BD16" s="7">
        <v>1432.66</v>
      </c>
      <c r="BG16" s="1" t="s">
        <v>1417</v>
      </c>
      <c r="BH16" s="14" t="s">
        <v>14</v>
      </c>
    </row>
    <row r="17" spans="2:60" ht="11.1" customHeight="1" x14ac:dyDescent="0.2">
      <c r="B17" s="15">
        <v>6</v>
      </c>
      <c r="C17" s="15"/>
      <c r="D17" s="15"/>
      <c r="E17" s="15"/>
      <c r="F17" s="16" t="s">
        <v>16</v>
      </c>
      <c r="G17" s="16"/>
      <c r="H17" s="16"/>
      <c r="I17" s="16"/>
      <c r="J17" s="16"/>
      <c r="K17" s="16"/>
      <c r="L17" s="38" t="str">
        <f t="shared" si="0"/>
        <v>1000832 2RS подшипник</v>
      </c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">
        <v>1</v>
      </c>
      <c r="AM17" s="24">
        <v>1652.11</v>
      </c>
      <c r="AN17" s="24"/>
      <c r="AO17" s="24"/>
      <c r="AP17" s="24"/>
      <c r="AQ17" s="24"/>
      <c r="AR17" s="24"/>
      <c r="AS17" s="24"/>
      <c r="AT17" s="24"/>
      <c r="AU17" s="19">
        <v>22</v>
      </c>
      <c r="AV17" s="19"/>
      <c r="AW17" s="19"/>
      <c r="AX17" s="19"/>
      <c r="AY17" s="19"/>
      <c r="AZ17" s="19"/>
      <c r="BA17" s="19"/>
      <c r="BB17" s="19"/>
      <c r="BC17" s="4">
        <v>297.92</v>
      </c>
      <c r="BD17" s="7">
        <v>1652.11</v>
      </c>
      <c r="BG17" s="1" t="s">
        <v>1418</v>
      </c>
      <c r="BH17" s="14" t="s">
        <v>17</v>
      </c>
    </row>
    <row r="18" spans="2:60" ht="11.1" customHeight="1" x14ac:dyDescent="0.2">
      <c r="B18" s="15">
        <v>7</v>
      </c>
      <c r="C18" s="15"/>
      <c r="D18" s="15"/>
      <c r="E18" s="15"/>
      <c r="F18" s="16" t="s">
        <v>18</v>
      </c>
      <c r="G18" s="16"/>
      <c r="H18" s="16"/>
      <c r="I18" s="16"/>
      <c r="J18" s="16"/>
      <c r="K18" s="16"/>
      <c r="L18" s="38" t="str">
        <f t="shared" si="0"/>
        <v>1000832 Л подшипник</v>
      </c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">
        <v>32</v>
      </c>
      <c r="AM18" s="24">
        <v>1708.12</v>
      </c>
      <c r="AN18" s="24"/>
      <c r="AO18" s="24"/>
      <c r="AP18" s="24"/>
      <c r="AQ18" s="24"/>
      <c r="AR18" s="24"/>
      <c r="AS18" s="24"/>
      <c r="AT18" s="24"/>
      <c r="AU18" s="19">
        <v>22</v>
      </c>
      <c r="AV18" s="19"/>
      <c r="AW18" s="19"/>
      <c r="AX18" s="19"/>
      <c r="AY18" s="19"/>
      <c r="AZ18" s="19"/>
      <c r="BA18" s="19"/>
      <c r="BB18" s="19"/>
      <c r="BC18" s="6">
        <v>9856.69</v>
      </c>
      <c r="BD18" s="7">
        <v>54659.839999999997</v>
      </c>
      <c r="BG18" s="1" t="s">
        <v>1419</v>
      </c>
      <c r="BH18" s="14" t="s">
        <v>19</v>
      </c>
    </row>
    <row r="19" spans="2:60" ht="11.1" customHeight="1" x14ac:dyDescent="0.2">
      <c r="B19" s="15">
        <v>8</v>
      </c>
      <c r="C19" s="15"/>
      <c r="D19" s="15"/>
      <c r="E19" s="15"/>
      <c r="F19" s="16" t="s">
        <v>20</v>
      </c>
      <c r="G19" s="16"/>
      <c r="H19" s="16"/>
      <c r="I19" s="16"/>
      <c r="J19" s="16"/>
      <c r="K19" s="16"/>
      <c r="L19" s="38" t="str">
        <f t="shared" si="0"/>
        <v>1000856 2RS подшипник</v>
      </c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">
        <v>9</v>
      </c>
      <c r="AM19" s="24">
        <v>6393.31</v>
      </c>
      <c r="AN19" s="24"/>
      <c r="AO19" s="24"/>
      <c r="AP19" s="24"/>
      <c r="AQ19" s="24"/>
      <c r="AR19" s="24"/>
      <c r="AS19" s="24"/>
      <c r="AT19" s="24"/>
      <c r="AU19" s="19">
        <v>22</v>
      </c>
      <c r="AV19" s="19"/>
      <c r="AW19" s="19"/>
      <c r="AX19" s="19"/>
      <c r="AY19" s="19"/>
      <c r="AZ19" s="19"/>
      <c r="BA19" s="19"/>
      <c r="BB19" s="19"/>
      <c r="BC19" s="6">
        <v>10376.030000000001</v>
      </c>
      <c r="BD19" s="7">
        <v>57539.79</v>
      </c>
      <c r="BG19" s="1" t="s">
        <v>1420</v>
      </c>
      <c r="BH19" s="14" t="s">
        <v>21</v>
      </c>
    </row>
    <row r="20" spans="2:60" ht="11.1" customHeight="1" x14ac:dyDescent="0.2">
      <c r="B20" s="15">
        <v>9</v>
      </c>
      <c r="C20" s="15"/>
      <c r="D20" s="15"/>
      <c r="E20" s="15"/>
      <c r="F20" s="16" t="s">
        <v>22</v>
      </c>
      <c r="G20" s="16"/>
      <c r="H20" s="16"/>
      <c r="I20" s="16"/>
      <c r="J20" s="16"/>
      <c r="K20" s="16"/>
      <c r="L20" s="38" t="str">
        <f t="shared" si="0"/>
        <v>1000902 T подшипник</v>
      </c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">
        <v>2</v>
      </c>
      <c r="AM20" s="18">
        <v>20.64</v>
      </c>
      <c r="AN20" s="18"/>
      <c r="AO20" s="18"/>
      <c r="AP20" s="18"/>
      <c r="AQ20" s="18"/>
      <c r="AR20" s="18"/>
      <c r="AS20" s="18"/>
      <c r="AT20" s="18"/>
      <c r="AU20" s="19">
        <v>22</v>
      </c>
      <c r="AV20" s="19"/>
      <c r="AW20" s="19"/>
      <c r="AX20" s="19"/>
      <c r="AY20" s="19"/>
      <c r="AZ20" s="19"/>
      <c r="BA20" s="19"/>
      <c r="BB20" s="19"/>
      <c r="BC20" s="4">
        <v>7.44</v>
      </c>
      <c r="BD20" s="5">
        <v>41.28</v>
      </c>
      <c r="BG20" s="1" t="s">
        <v>1421</v>
      </c>
      <c r="BH20" s="14" t="s">
        <v>23</v>
      </c>
    </row>
    <row r="21" spans="2:60" ht="11.1" customHeight="1" x14ac:dyDescent="0.2">
      <c r="B21" s="15">
        <v>10</v>
      </c>
      <c r="C21" s="15"/>
      <c r="D21" s="15"/>
      <c r="E21" s="15"/>
      <c r="F21" s="16" t="s">
        <v>24</v>
      </c>
      <c r="G21" s="16"/>
      <c r="H21" s="16"/>
      <c r="I21" s="16"/>
      <c r="J21" s="16"/>
      <c r="K21" s="16"/>
      <c r="L21" s="38" t="str">
        <f t="shared" si="0"/>
        <v>1000905 ZZP6 подшипник</v>
      </c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">
        <v>82</v>
      </c>
      <c r="AM21" s="18">
        <v>53.92</v>
      </c>
      <c r="AN21" s="18"/>
      <c r="AO21" s="18"/>
      <c r="AP21" s="18"/>
      <c r="AQ21" s="18"/>
      <c r="AR21" s="18"/>
      <c r="AS21" s="18"/>
      <c r="AT21" s="18"/>
      <c r="AU21" s="19">
        <v>22</v>
      </c>
      <c r="AV21" s="19"/>
      <c r="AW21" s="19"/>
      <c r="AX21" s="19"/>
      <c r="AY21" s="19"/>
      <c r="AZ21" s="19"/>
      <c r="BA21" s="19"/>
      <c r="BB21" s="19"/>
      <c r="BC21" s="4">
        <v>797.31</v>
      </c>
      <c r="BD21" s="7">
        <v>4421.4399999999996</v>
      </c>
      <c r="BG21" s="1" t="s">
        <v>1422</v>
      </c>
      <c r="BH21" s="14" t="s">
        <v>25</v>
      </c>
    </row>
    <row r="22" spans="2:60" ht="11.1" customHeight="1" x14ac:dyDescent="0.2">
      <c r="B22" s="15">
        <v>11</v>
      </c>
      <c r="C22" s="15"/>
      <c r="D22" s="15"/>
      <c r="E22" s="15"/>
      <c r="F22" s="16" t="s">
        <v>26</v>
      </c>
      <c r="G22" s="16"/>
      <c r="H22" s="16"/>
      <c r="I22" s="16"/>
      <c r="J22" s="16"/>
      <c r="K22" s="16"/>
      <c r="L22" s="38" t="str">
        <f t="shared" si="0"/>
        <v>1000915  подшипнк</v>
      </c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">
        <v>174</v>
      </c>
      <c r="AM22" s="18">
        <v>465.58</v>
      </c>
      <c r="AN22" s="18"/>
      <c r="AO22" s="18"/>
      <c r="AP22" s="18"/>
      <c r="AQ22" s="18"/>
      <c r="AR22" s="18"/>
      <c r="AS22" s="18"/>
      <c r="AT22" s="18"/>
      <c r="AU22" s="19">
        <v>22</v>
      </c>
      <c r="AV22" s="19"/>
      <c r="AW22" s="19"/>
      <c r="AX22" s="19"/>
      <c r="AY22" s="19"/>
      <c r="AZ22" s="19"/>
      <c r="BA22" s="19"/>
      <c r="BB22" s="19"/>
      <c r="BC22" s="6">
        <v>14608.53</v>
      </c>
      <c r="BD22" s="7">
        <v>81010.92</v>
      </c>
      <c r="BG22" s="1" t="s">
        <v>1423</v>
      </c>
      <c r="BH22" s="14" t="s">
        <v>27</v>
      </c>
    </row>
    <row r="23" spans="2:60" ht="11.1" customHeight="1" x14ac:dyDescent="0.2">
      <c r="B23" s="15">
        <v>12</v>
      </c>
      <c r="C23" s="15"/>
      <c r="D23" s="15"/>
      <c r="E23" s="15"/>
      <c r="F23" s="16" t="s">
        <v>28</v>
      </c>
      <c r="G23" s="16"/>
      <c r="H23" s="16"/>
      <c r="I23" s="16"/>
      <c r="J23" s="16"/>
      <c r="K23" s="16"/>
      <c r="L23" s="38" t="str">
        <f t="shared" si="0"/>
        <v>1000932 Л подшипник</v>
      </c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">
        <v>41</v>
      </c>
      <c r="AM23" s="24">
        <v>4125.5200000000004</v>
      </c>
      <c r="AN23" s="24"/>
      <c r="AO23" s="24"/>
      <c r="AP23" s="24"/>
      <c r="AQ23" s="24"/>
      <c r="AR23" s="24"/>
      <c r="AS23" s="24"/>
      <c r="AT23" s="24"/>
      <c r="AU23" s="19">
        <v>22</v>
      </c>
      <c r="AV23" s="19"/>
      <c r="AW23" s="19"/>
      <c r="AX23" s="19"/>
      <c r="AY23" s="19"/>
      <c r="AZ23" s="19"/>
      <c r="BA23" s="19"/>
      <c r="BB23" s="19"/>
      <c r="BC23" s="6">
        <v>30501.8</v>
      </c>
      <c r="BD23" s="7">
        <v>169146.32</v>
      </c>
      <c r="BG23" s="1" t="s">
        <v>1424</v>
      </c>
      <c r="BH23" s="14" t="s">
        <v>29</v>
      </c>
    </row>
    <row r="24" spans="2:60" ht="11.1" customHeight="1" x14ac:dyDescent="0.2">
      <c r="B24" s="15">
        <v>13</v>
      </c>
      <c r="C24" s="15"/>
      <c r="D24" s="15"/>
      <c r="E24" s="15"/>
      <c r="F24" s="16" t="s">
        <v>30</v>
      </c>
      <c r="G24" s="16"/>
      <c r="H24" s="16"/>
      <c r="I24" s="16"/>
      <c r="J24" s="16"/>
      <c r="K24" s="16"/>
      <c r="L24" s="38" t="str">
        <f t="shared" si="0"/>
        <v>1000968 Л подшипник</v>
      </c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">
        <v>11</v>
      </c>
      <c r="AM24" s="24">
        <v>17532.47</v>
      </c>
      <c r="AN24" s="24"/>
      <c r="AO24" s="24"/>
      <c r="AP24" s="24"/>
      <c r="AQ24" s="24"/>
      <c r="AR24" s="24"/>
      <c r="AS24" s="24"/>
      <c r="AT24" s="24"/>
      <c r="AU24" s="19">
        <v>22</v>
      </c>
      <c r="AV24" s="19"/>
      <c r="AW24" s="19"/>
      <c r="AX24" s="19"/>
      <c r="AY24" s="19"/>
      <c r="AZ24" s="19"/>
      <c r="BA24" s="19"/>
      <c r="BB24" s="19"/>
      <c r="BC24" s="6">
        <v>34777.519999999997</v>
      </c>
      <c r="BD24" s="7">
        <v>192857.17</v>
      </c>
      <c r="BG24" s="1" t="s">
        <v>1425</v>
      </c>
      <c r="BH24" s="14" t="s">
        <v>31</v>
      </c>
    </row>
    <row r="25" spans="2:60" ht="11.1" customHeight="1" x14ac:dyDescent="0.2">
      <c r="B25" s="15">
        <v>14</v>
      </c>
      <c r="C25" s="15"/>
      <c r="D25" s="15"/>
      <c r="E25" s="15"/>
      <c r="F25" s="16" t="s">
        <v>32</v>
      </c>
      <c r="G25" s="16"/>
      <c r="H25" s="16"/>
      <c r="I25" s="16"/>
      <c r="J25" s="16"/>
      <c r="K25" s="16"/>
      <c r="L25" s="38" t="str">
        <f t="shared" si="0"/>
        <v>6 -10079/530 M подшипник</v>
      </c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">
        <v>5</v>
      </c>
      <c r="AM25" s="24">
        <v>79550</v>
      </c>
      <c r="AN25" s="24"/>
      <c r="AO25" s="24"/>
      <c r="AP25" s="24"/>
      <c r="AQ25" s="24"/>
      <c r="AR25" s="24"/>
      <c r="AS25" s="24"/>
      <c r="AT25" s="24"/>
      <c r="AU25" s="19">
        <v>22</v>
      </c>
      <c r="AV25" s="19"/>
      <c r="AW25" s="19"/>
      <c r="AX25" s="19"/>
      <c r="AY25" s="19"/>
      <c r="AZ25" s="19"/>
      <c r="BA25" s="19"/>
      <c r="BB25" s="19"/>
      <c r="BC25" s="6">
        <v>71725.41</v>
      </c>
      <c r="BD25" s="7">
        <v>397750</v>
      </c>
      <c r="BG25" s="1" t="s">
        <v>1426</v>
      </c>
      <c r="BH25" s="14" t="s">
        <v>33</v>
      </c>
    </row>
    <row r="26" spans="2:60" ht="11.1" customHeight="1" x14ac:dyDescent="0.2">
      <c r="B26" s="15">
        <v>15</v>
      </c>
      <c r="C26" s="15"/>
      <c r="D26" s="15"/>
      <c r="E26" s="15"/>
      <c r="F26" s="16" t="s">
        <v>34</v>
      </c>
      <c r="G26" s="16"/>
      <c r="H26" s="16"/>
      <c r="I26" s="16"/>
      <c r="J26" s="16"/>
      <c r="K26" s="16"/>
      <c r="L26" s="38" t="str">
        <f t="shared" si="0"/>
        <v>10079/630 M подшипник</v>
      </c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">
        <v>10</v>
      </c>
      <c r="AM26" s="24">
        <v>154550</v>
      </c>
      <c r="AN26" s="24"/>
      <c r="AO26" s="24"/>
      <c r="AP26" s="24"/>
      <c r="AQ26" s="24"/>
      <c r="AR26" s="24"/>
      <c r="AS26" s="24"/>
      <c r="AT26" s="24"/>
      <c r="AU26" s="19">
        <v>22</v>
      </c>
      <c r="AV26" s="19"/>
      <c r="AW26" s="19"/>
      <c r="AX26" s="19"/>
      <c r="AY26" s="19"/>
      <c r="AZ26" s="19"/>
      <c r="BA26" s="19"/>
      <c r="BB26" s="19"/>
      <c r="BC26" s="6">
        <v>278696.71999999997</v>
      </c>
      <c r="BD26" s="7">
        <v>1545500</v>
      </c>
      <c r="BG26" s="1" t="s">
        <v>1427</v>
      </c>
      <c r="BH26" s="14" t="s">
        <v>35</v>
      </c>
    </row>
    <row r="27" spans="2:60" ht="11.1" customHeight="1" x14ac:dyDescent="0.2">
      <c r="B27" s="15">
        <v>16</v>
      </c>
      <c r="C27" s="15"/>
      <c r="D27" s="15"/>
      <c r="E27" s="15"/>
      <c r="F27" s="16" t="s">
        <v>36</v>
      </c>
      <c r="G27" s="16"/>
      <c r="H27" s="16"/>
      <c r="I27" s="16"/>
      <c r="J27" s="16"/>
      <c r="K27" s="16"/>
      <c r="L27" s="38" t="str">
        <f t="shared" si="0"/>
        <v>6 -10079/900 М подшипник</v>
      </c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">
        <v>15</v>
      </c>
      <c r="AM27" s="24">
        <v>242590</v>
      </c>
      <c r="AN27" s="24"/>
      <c r="AO27" s="24"/>
      <c r="AP27" s="24"/>
      <c r="AQ27" s="24"/>
      <c r="AR27" s="24"/>
      <c r="AS27" s="24"/>
      <c r="AT27" s="24"/>
      <c r="AU27" s="19">
        <v>22</v>
      </c>
      <c r="AV27" s="19"/>
      <c r="AW27" s="19"/>
      <c r="AX27" s="19"/>
      <c r="AY27" s="19"/>
      <c r="AZ27" s="19"/>
      <c r="BA27" s="19"/>
      <c r="BB27" s="19"/>
      <c r="BC27" s="6">
        <v>656186.06999999995</v>
      </c>
      <c r="BD27" s="7">
        <v>3638850</v>
      </c>
      <c r="BG27" s="1" t="s">
        <v>1428</v>
      </c>
      <c r="BH27" s="14" t="s">
        <v>37</v>
      </c>
    </row>
    <row r="28" spans="2:60" ht="11.1" customHeight="1" x14ac:dyDescent="0.2">
      <c r="B28" s="15">
        <v>17</v>
      </c>
      <c r="C28" s="15"/>
      <c r="D28" s="15"/>
      <c r="E28" s="15"/>
      <c r="F28" s="16" t="s">
        <v>38</v>
      </c>
      <c r="G28" s="16"/>
      <c r="H28" s="16"/>
      <c r="I28" s="16"/>
      <c r="J28" s="16"/>
      <c r="K28" s="16"/>
      <c r="L28" s="38" t="str">
        <f t="shared" si="0"/>
        <v>102606 подшипник</v>
      </c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">
        <v>2</v>
      </c>
      <c r="AM28" s="18">
        <v>304.27</v>
      </c>
      <c r="AN28" s="18"/>
      <c r="AO28" s="18"/>
      <c r="AP28" s="18"/>
      <c r="AQ28" s="18"/>
      <c r="AR28" s="18"/>
      <c r="AS28" s="18"/>
      <c r="AT28" s="18"/>
      <c r="AU28" s="19">
        <v>22</v>
      </c>
      <c r="AV28" s="19"/>
      <c r="AW28" s="19"/>
      <c r="AX28" s="19"/>
      <c r="AY28" s="19"/>
      <c r="AZ28" s="19"/>
      <c r="BA28" s="19"/>
      <c r="BB28" s="19"/>
      <c r="BC28" s="4">
        <v>109.74</v>
      </c>
      <c r="BD28" s="5">
        <v>608.54</v>
      </c>
      <c r="BG28" s="1" t="s">
        <v>1429</v>
      </c>
      <c r="BH28" s="14" t="s">
        <v>39</v>
      </c>
    </row>
    <row r="29" spans="2:60" ht="11.1" customHeight="1" x14ac:dyDescent="0.2">
      <c r="B29" s="15">
        <v>18</v>
      </c>
      <c r="C29" s="15"/>
      <c r="D29" s="15"/>
      <c r="E29" s="15"/>
      <c r="F29" s="16" t="s">
        <v>40</v>
      </c>
      <c r="G29" s="16"/>
      <c r="H29" s="16"/>
      <c r="I29" s="16"/>
      <c r="J29" s="16"/>
      <c r="K29" s="16"/>
      <c r="L29" s="38" t="str">
        <f t="shared" si="0"/>
        <v>103 подшипник</v>
      </c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">
        <v>485</v>
      </c>
      <c r="AM29" s="18">
        <v>31.03</v>
      </c>
      <c r="AN29" s="18"/>
      <c r="AO29" s="18"/>
      <c r="AP29" s="18"/>
      <c r="AQ29" s="18"/>
      <c r="AR29" s="18"/>
      <c r="AS29" s="18"/>
      <c r="AT29" s="18"/>
      <c r="AU29" s="19">
        <v>22</v>
      </c>
      <c r="AV29" s="19"/>
      <c r="AW29" s="19"/>
      <c r="AX29" s="19"/>
      <c r="AY29" s="19"/>
      <c r="AZ29" s="19"/>
      <c r="BA29" s="19"/>
      <c r="BB29" s="19"/>
      <c r="BC29" s="6">
        <v>2713.85</v>
      </c>
      <c r="BD29" s="7">
        <v>15049.55</v>
      </c>
      <c r="BG29" s="1" t="s">
        <v>1430</v>
      </c>
      <c r="BH29" s="14" t="s">
        <v>41</v>
      </c>
    </row>
    <row r="30" spans="2:60" ht="11.1" customHeight="1" x14ac:dyDescent="0.2">
      <c r="B30" s="15">
        <v>19</v>
      </c>
      <c r="C30" s="15"/>
      <c r="D30" s="15"/>
      <c r="E30" s="15"/>
      <c r="F30" s="16" t="s">
        <v>42</v>
      </c>
      <c r="G30" s="16"/>
      <c r="H30" s="16"/>
      <c r="I30" s="16"/>
      <c r="J30" s="16"/>
      <c r="K30" s="16"/>
      <c r="L30" s="38" t="str">
        <f t="shared" si="0"/>
        <v>1032980 Л подшипник</v>
      </c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">
        <v>10</v>
      </c>
      <c r="AM30" s="24">
        <v>38206.5</v>
      </c>
      <c r="AN30" s="24"/>
      <c r="AO30" s="24"/>
      <c r="AP30" s="24"/>
      <c r="AQ30" s="24"/>
      <c r="AR30" s="24"/>
      <c r="AS30" s="24"/>
      <c r="AT30" s="24"/>
      <c r="AU30" s="19">
        <v>22</v>
      </c>
      <c r="AV30" s="19"/>
      <c r="AW30" s="19"/>
      <c r="AX30" s="19"/>
      <c r="AY30" s="19"/>
      <c r="AZ30" s="19"/>
      <c r="BA30" s="19"/>
      <c r="BB30" s="19"/>
      <c r="BC30" s="6">
        <v>68896.97</v>
      </c>
      <c r="BD30" s="7">
        <v>382065</v>
      </c>
      <c r="BG30" s="1" t="s">
        <v>1431</v>
      </c>
      <c r="BH30" s="14" t="s">
        <v>43</v>
      </c>
    </row>
    <row r="31" spans="2:60" ht="11.1" customHeight="1" x14ac:dyDescent="0.2">
      <c r="B31" s="15">
        <v>20</v>
      </c>
      <c r="C31" s="15"/>
      <c r="D31" s="15"/>
      <c r="E31" s="15"/>
      <c r="F31" s="16" t="s">
        <v>44</v>
      </c>
      <c r="G31" s="16"/>
      <c r="H31" s="16"/>
      <c r="I31" s="16"/>
      <c r="J31" s="16"/>
      <c r="K31" s="16"/>
      <c r="L31" s="38" t="str">
        <f t="shared" si="0"/>
        <v>70 -106 подшипник</v>
      </c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">
        <v>96</v>
      </c>
      <c r="AM31" s="18">
        <v>61.98</v>
      </c>
      <c r="AN31" s="18"/>
      <c r="AO31" s="18"/>
      <c r="AP31" s="18"/>
      <c r="AQ31" s="18"/>
      <c r="AR31" s="18"/>
      <c r="AS31" s="18"/>
      <c r="AT31" s="18"/>
      <c r="AU31" s="19">
        <v>22</v>
      </c>
      <c r="AV31" s="19"/>
      <c r="AW31" s="19"/>
      <c r="AX31" s="19"/>
      <c r="AY31" s="19"/>
      <c r="AZ31" s="19"/>
      <c r="BA31" s="19"/>
      <c r="BB31" s="19"/>
      <c r="BC31" s="6">
        <v>1072.97</v>
      </c>
      <c r="BD31" s="7">
        <v>5950.08</v>
      </c>
      <c r="BG31" s="1" t="s">
        <v>1432</v>
      </c>
      <c r="BH31" s="14" t="s">
        <v>45</v>
      </c>
    </row>
    <row r="32" spans="2:60" ht="11.1" customHeight="1" x14ac:dyDescent="0.2">
      <c r="B32" s="15">
        <v>21</v>
      </c>
      <c r="C32" s="15"/>
      <c r="D32" s="15"/>
      <c r="E32" s="15"/>
      <c r="F32" s="16" t="s">
        <v>46</v>
      </c>
      <c r="G32" s="16"/>
      <c r="H32" s="16"/>
      <c r="I32" s="16"/>
      <c r="J32" s="16"/>
      <c r="K32" s="16"/>
      <c r="L32" s="38" t="str">
        <f t="shared" si="0"/>
        <v>11304 подшипник</v>
      </c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">
        <v>10</v>
      </c>
      <c r="AM32" s="18">
        <v>197.73</v>
      </c>
      <c r="AN32" s="18"/>
      <c r="AO32" s="18"/>
      <c r="AP32" s="18"/>
      <c r="AQ32" s="18"/>
      <c r="AR32" s="18"/>
      <c r="AS32" s="18"/>
      <c r="AT32" s="18"/>
      <c r="AU32" s="19">
        <v>22</v>
      </c>
      <c r="AV32" s="19"/>
      <c r="AW32" s="19"/>
      <c r="AX32" s="19"/>
      <c r="AY32" s="19"/>
      <c r="AZ32" s="19"/>
      <c r="BA32" s="19"/>
      <c r="BB32" s="19"/>
      <c r="BC32" s="4">
        <v>356.56</v>
      </c>
      <c r="BD32" s="7">
        <v>1977.3</v>
      </c>
      <c r="BG32" s="1" t="s">
        <v>1433</v>
      </c>
      <c r="BH32" s="14" t="s">
        <v>47</v>
      </c>
    </row>
    <row r="33" spans="2:61" ht="11.1" customHeight="1" x14ac:dyDescent="0.2">
      <c r="B33" s="15">
        <v>22</v>
      </c>
      <c r="C33" s="15"/>
      <c r="D33" s="15"/>
      <c r="E33" s="15"/>
      <c r="F33" s="16" t="s">
        <v>48</v>
      </c>
      <c r="G33" s="16"/>
      <c r="H33" s="16"/>
      <c r="I33" s="16"/>
      <c r="J33" s="16"/>
      <c r="K33" s="16"/>
      <c r="L33" s="38" t="str">
        <f t="shared" si="0"/>
        <v>11304 H подшипник</v>
      </c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">
        <v>34</v>
      </c>
      <c r="AM33" s="18">
        <v>175.64</v>
      </c>
      <c r="AN33" s="18"/>
      <c r="AO33" s="18"/>
      <c r="AP33" s="18"/>
      <c r="AQ33" s="18"/>
      <c r="AR33" s="18"/>
      <c r="AS33" s="18"/>
      <c r="AT33" s="18"/>
      <c r="AU33" s="19">
        <v>22</v>
      </c>
      <c r="AV33" s="19"/>
      <c r="AW33" s="19"/>
      <c r="AX33" s="19"/>
      <c r="AY33" s="19"/>
      <c r="AZ33" s="19"/>
      <c r="BA33" s="19"/>
      <c r="BB33" s="19"/>
      <c r="BC33" s="6">
        <v>1076.8699999999999</v>
      </c>
      <c r="BD33" s="7">
        <v>5971.76</v>
      </c>
      <c r="BG33" s="1" t="s">
        <v>1434</v>
      </c>
      <c r="BH33" s="14" t="s">
        <v>49</v>
      </c>
    </row>
    <row r="34" spans="2:61" ht="11.1" customHeight="1" x14ac:dyDescent="0.2">
      <c r="B34" s="15">
        <v>23</v>
      </c>
      <c r="C34" s="15"/>
      <c r="D34" s="15"/>
      <c r="E34" s="15"/>
      <c r="F34" s="16" t="s">
        <v>50</v>
      </c>
      <c r="G34" s="16"/>
      <c r="H34" s="16"/>
      <c r="I34" s="16"/>
      <c r="J34" s="16"/>
      <c r="K34" s="16"/>
      <c r="L34" s="38" t="str">
        <f t="shared" si="0"/>
        <v>113536 Н (22236K CAW33) подшипник</v>
      </c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">
        <v>13</v>
      </c>
      <c r="AM34" s="24">
        <v>13052.56</v>
      </c>
      <c r="AN34" s="24"/>
      <c r="AO34" s="24"/>
      <c r="AP34" s="24"/>
      <c r="AQ34" s="24"/>
      <c r="AR34" s="24"/>
      <c r="AS34" s="24"/>
      <c r="AT34" s="24"/>
      <c r="AU34" s="19">
        <v>22</v>
      </c>
      <c r="AV34" s="19"/>
      <c r="AW34" s="19"/>
      <c r="AX34" s="19"/>
      <c r="AY34" s="19"/>
      <c r="AZ34" s="19"/>
      <c r="BA34" s="19"/>
      <c r="BB34" s="19"/>
      <c r="BC34" s="6">
        <v>30598.62</v>
      </c>
      <c r="BD34" s="7">
        <v>169683.28</v>
      </c>
      <c r="BG34" s="1" t="s">
        <v>1435</v>
      </c>
      <c r="BH34" s="14" t="s">
        <v>51</v>
      </c>
    </row>
    <row r="35" spans="2:61" ht="11.1" customHeight="1" x14ac:dyDescent="0.2">
      <c r="B35" s="15">
        <v>24</v>
      </c>
      <c r="C35" s="15"/>
      <c r="D35" s="15"/>
      <c r="E35" s="15"/>
      <c r="F35" s="16" t="s">
        <v>52</v>
      </c>
      <c r="G35" s="16"/>
      <c r="H35" s="16"/>
      <c r="I35" s="16"/>
      <c r="J35" s="16"/>
      <c r="K35" s="16"/>
      <c r="L35" s="38" t="str">
        <f t="shared" si="0"/>
        <v>113536 Н (22236K MBW33) подшипник</v>
      </c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">
        <v>23</v>
      </c>
      <c r="AM35" s="24">
        <v>13902.77</v>
      </c>
      <c r="AN35" s="24"/>
      <c r="AO35" s="24"/>
      <c r="AP35" s="24"/>
      <c r="AQ35" s="24"/>
      <c r="AR35" s="24"/>
      <c r="AS35" s="24"/>
      <c r="AT35" s="24"/>
      <c r="AU35" s="19">
        <v>22</v>
      </c>
      <c r="AV35" s="19"/>
      <c r="AW35" s="19"/>
      <c r="AX35" s="19"/>
      <c r="AY35" s="19"/>
      <c r="AZ35" s="19"/>
      <c r="BA35" s="19"/>
      <c r="BB35" s="19"/>
      <c r="BC35" s="6">
        <v>57662.31</v>
      </c>
      <c r="BD35" s="7">
        <v>319763.71000000002</v>
      </c>
      <c r="BG35" s="1" t="s">
        <v>1436</v>
      </c>
      <c r="BH35" s="14" t="s">
        <v>53</v>
      </c>
    </row>
    <row r="36" spans="2:61" ht="11.1" customHeight="1" x14ac:dyDescent="0.2">
      <c r="B36" s="15">
        <v>25</v>
      </c>
      <c r="C36" s="15"/>
      <c r="D36" s="15"/>
      <c r="E36" s="15"/>
      <c r="F36" s="16" t="s">
        <v>54</v>
      </c>
      <c r="G36" s="16"/>
      <c r="H36" s="16"/>
      <c r="I36" s="16"/>
      <c r="J36" s="16"/>
      <c r="K36" s="16"/>
      <c r="L36" s="38" t="str">
        <f t="shared" si="0"/>
        <v>30 - 113538 Н (22238K MW33C3) подшипник</v>
      </c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">
        <v>6</v>
      </c>
      <c r="AM36" s="24">
        <v>11459.14</v>
      </c>
      <c r="AN36" s="24"/>
      <c r="AO36" s="24"/>
      <c r="AP36" s="24"/>
      <c r="AQ36" s="24"/>
      <c r="AR36" s="24"/>
      <c r="AS36" s="24"/>
      <c r="AT36" s="24"/>
      <c r="AU36" s="19">
        <v>22</v>
      </c>
      <c r="AV36" s="19"/>
      <c r="AW36" s="19"/>
      <c r="AX36" s="19"/>
      <c r="AY36" s="19"/>
      <c r="AZ36" s="19"/>
      <c r="BA36" s="19"/>
      <c r="BB36" s="19"/>
      <c r="BC36" s="6">
        <v>12398.41</v>
      </c>
      <c r="BD36" s="7">
        <v>68754.84</v>
      </c>
      <c r="BG36" s="1" t="s">
        <v>1437</v>
      </c>
      <c r="BH36" s="14" t="s">
        <v>55</v>
      </c>
    </row>
    <row r="37" spans="2:61" ht="11.1" customHeight="1" x14ac:dyDescent="0.2">
      <c r="B37" s="15">
        <v>26</v>
      </c>
      <c r="C37" s="15"/>
      <c r="D37" s="15"/>
      <c r="E37" s="15"/>
      <c r="F37" s="16" t="s">
        <v>56</v>
      </c>
      <c r="G37" s="16"/>
      <c r="H37" s="16"/>
      <c r="I37" s="16"/>
      <c r="J37" s="16"/>
      <c r="K37" s="16"/>
      <c r="L37" s="38" t="str">
        <f t="shared" si="0"/>
        <v>113538 Н (22238K MBW33) подшипник</v>
      </c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">
        <v>1</v>
      </c>
      <c r="AM37" s="24">
        <v>14620.64</v>
      </c>
      <c r="AN37" s="24"/>
      <c r="AO37" s="24"/>
      <c r="AP37" s="24"/>
      <c r="AQ37" s="24"/>
      <c r="AR37" s="24"/>
      <c r="AS37" s="24"/>
      <c r="AT37" s="24"/>
      <c r="AU37" s="19">
        <v>22</v>
      </c>
      <c r="AV37" s="19"/>
      <c r="AW37" s="19"/>
      <c r="AX37" s="19"/>
      <c r="AY37" s="19"/>
      <c r="AZ37" s="19"/>
      <c r="BA37" s="19"/>
      <c r="BB37" s="19"/>
      <c r="BC37" s="6">
        <v>2636.51</v>
      </c>
      <c r="BD37" s="7">
        <v>14620.64</v>
      </c>
      <c r="BG37" s="1" t="s">
        <v>1438</v>
      </c>
      <c r="BH37" s="14" t="s">
        <v>57</v>
      </c>
    </row>
    <row r="38" spans="2:61" ht="11.1" customHeight="1" x14ac:dyDescent="0.2">
      <c r="B38" s="15">
        <v>27</v>
      </c>
      <c r="C38" s="15"/>
      <c r="D38" s="15"/>
      <c r="E38" s="15"/>
      <c r="F38" s="16" t="s">
        <v>58</v>
      </c>
      <c r="G38" s="16"/>
      <c r="H38" s="16"/>
      <c r="I38" s="16"/>
      <c r="J38" s="16"/>
      <c r="K38" s="16"/>
      <c r="L38" s="38" t="str">
        <f t="shared" si="0"/>
        <v>113538 Н (22238K MW33) подшипник</v>
      </c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">
        <v>5</v>
      </c>
      <c r="AM38" s="24">
        <v>11699.79</v>
      </c>
      <c r="AN38" s="24"/>
      <c r="AO38" s="24"/>
      <c r="AP38" s="24"/>
      <c r="AQ38" s="24"/>
      <c r="AR38" s="24"/>
      <c r="AS38" s="24"/>
      <c r="AT38" s="24"/>
      <c r="AU38" s="19">
        <v>22</v>
      </c>
      <c r="AV38" s="19"/>
      <c r="AW38" s="19"/>
      <c r="AX38" s="19"/>
      <c r="AY38" s="19"/>
      <c r="AZ38" s="19"/>
      <c r="BA38" s="19"/>
      <c r="BB38" s="19"/>
      <c r="BC38" s="6">
        <v>10548.99</v>
      </c>
      <c r="BD38" s="7">
        <v>58498.95</v>
      </c>
      <c r="BG38" s="1" t="s">
        <v>1439</v>
      </c>
      <c r="BH38" s="14" t="s">
        <v>59</v>
      </c>
    </row>
    <row r="39" spans="2:61" ht="11.1" customHeight="1" x14ac:dyDescent="0.2">
      <c r="B39" s="15">
        <v>28</v>
      </c>
      <c r="C39" s="15"/>
      <c r="D39" s="15"/>
      <c r="E39" s="15"/>
      <c r="F39" s="16" t="s">
        <v>60</v>
      </c>
      <c r="G39" s="16"/>
      <c r="H39" s="16"/>
      <c r="I39" s="16"/>
      <c r="J39" s="16"/>
      <c r="K39" s="16"/>
      <c r="L39" s="38" t="str">
        <f t="shared" si="0"/>
        <v>113548 H (22248K CAW33) подшипник</v>
      </c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">
        <v>2</v>
      </c>
      <c r="AM39" s="24">
        <v>32004.43</v>
      </c>
      <c r="AN39" s="24"/>
      <c r="AO39" s="24"/>
      <c r="AP39" s="24"/>
      <c r="AQ39" s="24"/>
      <c r="AR39" s="24"/>
      <c r="AS39" s="24"/>
      <c r="AT39" s="24"/>
      <c r="AU39" s="19">
        <v>22</v>
      </c>
      <c r="AV39" s="19"/>
      <c r="AW39" s="19"/>
      <c r="AX39" s="19"/>
      <c r="AY39" s="19"/>
      <c r="AZ39" s="19"/>
      <c r="BA39" s="19"/>
      <c r="BB39" s="19"/>
      <c r="BC39" s="6">
        <v>11542.58</v>
      </c>
      <c r="BD39" s="7">
        <v>64008.86</v>
      </c>
      <c r="BG39" s="1" t="s">
        <v>1440</v>
      </c>
      <c r="BH39" s="14" t="s">
        <v>61</v>
      </c>
    </row>
    <row r="40" spans="2:61" ht="11.1" customHeight="1" x14ac:dyDescent="0.2">
      <c r="B40" s="15">
        <v>29</v>
      </c>
      <c r="C40" s="15"/>
      <c r="D40" s="15"/>
      <c r="E40" s="15"/>
      <c r="F40" s="16" t="s">
        <v>62</v>
      </c>
      <c r="G40" s="16"/>
      <c r="H40" s="16"/>
      <c r="I40" s="16"/>
      <c r="J40" s="16"/>
      <c r="K40" s="16"/>
      <c r="L40" s="38" t="str">
        <f t="shared" si="0"/>
        <v>113552 H (22252K CAW33) подшипник</v>
      </c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">
        <v>1</v>
      </c>
      <c r="AM40" s="24">
        <v>54758.68</v>
      </c>
      <c r="AN40" s="24"/>
      <c r="AO40" s="24"/>
      <c r="AP40" s="24"/>
      <c r="AQ40" s="24"/>
      <c r="AR40" s="24"/>
      <c r="AS40" s="24"/>
      <c r="AT40" s="24"/>
      <c r="AU40" s="19">
        <v>22</v>
      </c>
      <c r="AV40" s="19"/>
      <c r="AW40" s="19"/>
      <c r="AX40" s="19"/>
      <c r="AY40" s="19"/>
      <c r="AZ40" s="19"/>
      <c r="BA40" s="19"/>
      <c r="BB40" s="19"/>
      <c r="BC40" s="6">
        <v>9874.52</v>
      </c>
      <c r="BD40" s="7">
        <v>54758.68</v>
      </c>
      <c r="BG40" s="1" t="s">
        <v>1441</v>
      </c>
      <c r="BH40" s="14" t="s">
        <v>63</v>
      </c>
    </row>
    <row r="41" spans="2:61" ht="11.1" customHeight="1" x14ac:dyDescent="0.2">
      <c r="B41" s="15">
        <v>30</v>
      </c>
      <c r="C41" s="15"/>
      <c r="D41" s="15"/>
      <c r="E41" s="15"/>
      <c r="F41" s="16" t="s">
        <v>64</v>
      </c>
      <c r="G41" s="16"/>
      <c r="H41" s="16"/>
      <c r="I41" s="16"/>
      <c r="J41" s="16"/>
      <c r="K41" s="16"/>
      <c r="L41" s="38" t="str">
        <f t="shared" si="0"/>
        <v>113619 H (22319K MBW33) подшипник</v>
      </c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">
        <v>19</v>
      </c>
      <c r="AM41" s="24">
        <v>4871.03</v>
      </c>
      <c r="AN41" s="24"/>
      <c r="AO41" s="24"/>
      <c r="AP41" s="24"/>
      <c r="AQ41" s="24"/>
      <c r="AR41" s="24"/>
      <c r="AS41" s="24"/>
      <c r="AT41" s="24"/>
      <c r="AU41" s="19">
        <v>22</v>
      </c>
      <c r="AV41" s="19"/>
      <c r="AW41" s="19"/>
      <c r="AX41" s="19"/>
      <c r="AY41" s="19"/>
      <c r="AZ41" s="19"/>
      <c r="BA41" s="19"/>
      <c r="BB41" s="19"/>
      <c r="BC41" s="6">
        <v>16689.27</v>
      </c>
      <c r="BD41" s="7">
        <v>92549.57</v>
      </c>
      <c r="BG41" s="1" t="s">
        <v>1442</v>
      </c>
      <c r="BH41" s="14" t="s">
        <v>65</v>
      </c>
    </row>
    <row r="42" spans="2:61" ht="11.1" customHeight="1" x14ac:dyDescent="0.2">
      <c r="B42" s="15">
        <v>31</v>
      </c>
      <c r="C42" s="15"/>
      <c r="D42" s="15"/>
      <c r="E42" s="15"/>
      <c r="F42" s="16" t="s">
        <v>66</v>
      </c>
      <c r="G42" s="16"/>
      <c r="H42" s="16"/>
      <c r="I42" s="16"/>
      <c r="J42" s="16"/>
      <c r="K42" s="16"/>
      <c r="L42" s="38" t="str">
        <f t="shared" si="0"/>
        <v>113626 H (22326K MBW33) подшипник</v>
      </c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">
        <v>24</v>
      </c>
      <c r="AM42" s="24">
        <v>11431.14</v>
      </c>
      <c r="AN42" s="24"/>
      <c r="AO42" s="24"/>
      <c r="AP42" s="24"/>
      <c r="AQ42" s="24"/>
      <c r="AR42" s="24"/>
      <c r="AS42" s="24"/>
      <c r="AT42" s="24"/>
      <c r="AU42" s="19">
        <v>22</v>
      </c>
      <c r="AV42" s="19"/>
      <c r="AW42" s="19"/>
      <c r="AX42" s="19"/>
      <c r="AY42" s="19"/>
      <c r="AZ42" s="19"/>
      <c r="BA42" s="19"/>
      <c r="BB42" s="19"/>
      <c r="BC42" s="6">
        <v>49472.47</v>
      </c>
      <c r="BD42" s="7">
        <v>274347.36</v>
      </c>
      <c r="BG42" s="1" t="s">
        <v>1443</v>
      </c>
      <c r="BH42" s="14" t="s">
        <v>67</v>
      </c>
    </row>
    <row r="43" spans="2:61" ht="11.1" customHeight="1" x14ac:dyDescent="0.2">
      <c r="B43" s="15">
        <v>32</v>
      </c>
      <c r="C43" s="15"/>
      <c r="D43" s="15"/>
      <c r="E43" s="15"/>
      <c r="F43" s="16" t="s">
        <v>68</v>
      </c>
      <c r="G43" s="16"/>
      <c r="H43" s="16"/>
      <c r="I43" s="16"/>
      <c r="J43" s="16"/>
      <c r="K43" s="16"/>
      <c r="L43" s="38" t="str">
        <f t="shared" si="0"/>
        <v>113634 H (22334K MBW33) подшипник</v>
      </c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">
        <v>5</v>
      </c>
      <c r="AM43" s="24">
        <v>23189.84</v>
      </c>
      <c r="AN43" s="24"/>
      <c r="AO43" s="24"/>
      <c r="AP43" s="24"/>
      <c r="AQ43" s="24"/>
      <c r="AR43" s="24"/>
      <c r="AS43" s="24"/>
      <c r="AT43" s="24"/>
      <c r="AU43" s="19">
        <v>22</v>
      </c>
      <c r="AV43" s="19"/>
      <c r="AW43" s="19"/>
      <c r="AX43" s="19"/>
      <c r="AY43" s="19"/>
      <c r="AZ43" s="19"/>
      <c r="BA43" s="19"/>
      <c r="BB43" s="19"/>
      <c r="BC43" s="6">
        <v>20908.87</v>
      </c>
      <c r="BD43" s="7">
        <v>115949.2</v>
      </c>
      <c r="BG43" s="1" t="s">
        <v>1444</v>
      </c>
      <c r="BH43" s="14" t="s">
        <v>69</v>
      </c>
    </row>
    <row r="44" spans="2:61" ht="11.1" customHeight="1" x14ac:dyDescent="0.2">
      <c r="B44" s="15">
        <v>33</v>
      </c>
      <c r="C44" s="15"/>
      <c r="D44" s="15"/>
      <c r="E44" s="15"/>
      <c r="F44" s="16" t="s">
        <v>70</v>
      </c>
      <c r="G44" s="16"/>
      <c r="H44" s="16"/>
      <c r="I44" s="16"/>
      <c r="J44" s="16"/>
      <c r="K44" s="16"/>
      <c r="L44" s="38" t="str">
        <f t="shared" si="0"/>
        <v>30 - 113652 H (22352K CAW33C3) подшипник</v>
      </c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">
        <v>1</v>
      </c>
      <c r="AM44" s="24">
        <v>89949.07</v>
      </c>
      <c r="AN44" s="24"/>
      <c r="AO44" s="24"/>
      <c r="AP44" s="24"/>
      <c r="AQ44" s="24"/>
      <c r="AR44" s="24"/>
      <c r="AS44" s="24"/>
      <c r="AT44" s="24"/>
      <c r="AU44" s="19">
        <v>22</v>
      </c>
      <c r="AV44" s="19"/>
      <c r="AW44" s="19"/>
      <c r="AX44" s="19"/>
      <c r="AY44" s="19"/>
      <c r="AZ44" s="19"/>
      <c r="BA44" s="19"/>
      <c r="BB44" s="19"/>
      <c r="BC44" s="6">
        <v>16220.32</v>
      </c>
      <c r="BD44" s="7">
        <v>89949.07</v>
      </c>
      <c r="BG44" s="1" t="s">
        <v>1445</v>
      </c>
      <c r="BH44" s="14" t="s">
        <v>71</v>
      </c>
    </row>
    <row r="45" spans="2:61" ht="11.1" customHeight="1" x14ac:dyDescent="0.2">
      <c r="B45" s="15">
        <v>34</v>
      </c>
      <c r="C45" s="15"/>
      <c r="D45" s="15"/>
      <c r="E45" s="15"/>
      <c r="F45" s="16" t="s">
        <v>72</v>
      </c>
      <c r="G45" s="16"/>
      <c r="H45" s="16"/>
      <c r="I45" s="16"/>
      <c r="J45" s="16"/>
      <c r="K45" s="16"/>
      <c r="L45" s="38" t="str">
        <f t="shared" si="0"/>
        <v>113652 H (22352K CAW33) подшипник</v>
      </c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">
        <v>1</v>
      </c>
      <c r="AM45" s="24">
        <v>89949.07</v>
      </c>
      <c r="AN45" s="24"/>
      <c r="AO45" s="24"/>
      <c r="AP45" s="24"/>
      <c r="AQ45" s="24"/>
      <c r="AR45" s="24"/>
      <c r="AS45" s="24"/>
      <c r="AT45" s="24"/>
      <c r="AU45" s="19">
        <v>22</v>
      </c>
      <c r="AV45" s="19"/>
      <c r="AW45" s="19"/>
      <c r="AX45" s="19"/>
      <c r="AY45" s="19"/>
      <c r="AZ45" s="19"/>
      <c r="BA45" s="19"/>
      <c r="BB45" s="19"/>
      <c r="BC45" s="6">
        <v>16220.32</v>
      </c>
      <c r="BD45" s="7">
        <v>89949.07</v>
      </c>
      <c r="BG45" s="1" t="s">
        <v>1446</v>
      </c>
      <c r="BH45" s="14" t="s">
        <v>73</v>
      </c>
    </row>
    <row r="46" spans="2:61" ht="11.1" customHeight="1" x14ac:dyDescent="0.2">
      <c r="B46" s="15">
        <v>35</v>
      </c>
      <c r="C46" s="15"/>
      <c r="D46" s="15"/>
      <c r="E46" s="15"/>
      <c r="F46" s="16" t="s">
        <v>74</v>
      </c>
      <c r="G46" s="16"/>
      <c r="H46" s="16"/>
      <c r="I46" s="16"/>
      <c r="J46" s="16"/>
      <c r="K46" s="16"/>
      <c r="L46" s="17" t="str">
        <f>BH46</f>
        <v>1160304 подшипник</v>
      </c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3">
        <v>3</v>
      </c>
      <c r="AM46" s="18">
        <v>42.28</v>
      </c>
      <c r="AN46" s="18"/>
      <c r="AO46" s="18"/>
      <c r="AP46" s="18"/>
      <c r="AQ46" s="18"/>
      <c r="AR46" s="18"/>
      <c r="AS46" s="18"/>
      <c r="AT46" s="18"/>
      <c r="AU46" s="19">
        <v>22</v>
      </c>
      <c r="AV46" s="19"/>
      <c r="AW46" s="19"/>
      <c r="AX46" s="19"/>
      <c r="AY46" s="19"/>
      <c r="AZ46" s="19"/>
      <c r="BA46" s="19"/>
      <c r="BB46" s="19"/>
      <c r="BC46" s="4">
        <v>22.87</v>
      </c>
      <c r="BD46" s="5">
        <v>126.84</v>
      </c>
      <c r="BG46" s="1" t="e">
        <v>#N/A</v>
      </c>
      <c r="BH46" s="14" t="s">
        <v>75</v>
      </c>
      <c r="BI46" s="39"/>
    </row>
    <row r="47" spans="2:61" ht="11.1" customHeight="1" x14ac:dyDescent="0.2">
      <c r="B47" s="15">
        <v>36</v>
      </c>
      <c r="C47" s="15"/>
      <c r="D47" s="15"/>
      <c r="E47" s="15"/>
      <c r="F47" s="16" t="s">
        <v>76</v>
      </c>
      <c r="G47" s="16"/>
      <c r="H47" s="16"/>
      <c r="I47" s="16"/>
      <c r="J47" s="16"/>
      <c r="K47" s="16"/>
      <c r="L47" s="38" t="str">
        <f t="shared" si="0"/>
        <v>11605 подшипник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">
        <v>20</v>
      </c>
      <c r="AM47" s="18">
        <v>499.51</v>
      </c>
      <c r="AN47" s="18"/>
      <c r="AO47" s="18"/>
      <c r="AP47" s="18"/>
      <c r="AQ47" s="18"/>
      <c r="AR47" s="18"/>
      <c r="AS47" s="18"/>
      <c r="AT47" s="18"/>
      <c r="AU47" s="19">
        <v>22</v>
      </c>
      <c r="AV47" s="19"/>
      <c r="AW47" s="19"/>
      <c r="AX47" s="19"/>
      <c r="AY47" s="19"/>
      <c r="AZ47" s="19"/>
      <c r="BA47" s="19"/>
      <c r="BB47" s="19"/>
      <c r="BC47" s="6">
        <v>1801.51</v>
      </c>
      <c r="BD47" s="7">
        <v>9990.2000000000007</v>
      </c>
      <c r="BG47" s="1" t="s">
        <v>1447</v>
      </c>
      <c r="BH47" s="14" t="s">
        <v>77</v>
      </c>
    </row>
    <row r="48" spans="2:61" ht="11.1" customHeight="1" x14ac:dyDescent="0.2">
      <c r="B48" s="15">
        <v>37</v>
      </c>
      <c r="C48" s="15"/>
      <c r="D48" s="15"/>
      <c r="E48" s="15"/>
      <c r="F48" s="16" t="s">
        <v>78</v>
      </c>
      <c r="G48" s="16"/>
      <c r="H48" s="16"/>
      <c r="I48" s="16"/>
      <c r="J48" s="16"/>
      <c r="K48" s="16"/>
      <c r="L48" s="38" t="str">
        <f t="shared" si="0"/>
        <v>1214K + H214 подшипник</v>
      </c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">
        <v>8</v>
      </c>
      <c r="AM48" s="18">
        <v>612.36</v>
      </c>
      <c r="AN48" s="18"/>
      <c r="AO48" s="18"/>
      <c r="AP48" s="18"/>
      <c r="AQ48" s="18"/>
      <c r="AR48" s="18"/>
      <c r="AS48" s="18"/>
      <c r="AT48" s="18"/>
      <c r="AU48" s="19">
        <v>22</v>
      </c>
      <c r="AV48" s="19"/>
      <c r="AW48" s="19"/>
      <c r="AX48" s="19"/>
      <c r="AY48" s="19"/>
      <c r="AZ48" s="19"/>
      <c r="BA48" s="19"/>
      <c r="BB48" s="19"/>
      <c r="BC48" s="4">
        <v>883.4</v>
      </c>
      <c r="BD48" s="7">
        <v>4898.88</v>
      </c>
      <c r="BG48" s="1" t="s">
        <v>1448</v>
      </c>
      <c r="BH48" s="14" t="s">
        <v>79</v>
      </c>
    </row>
    <row r="49" spans="2:61" ht="11.1" customHeight="1" x14ac:dyDescent="0.2">
      <c r="B49" s="15">
        <v>38</v>
      </c>
      <c r="C49" s="15"/>
      <c r="D49" s="15"/>
      <c r="E49" s="15"/>
      <c r="F49" s="16" t="s">
        <v>80</v>
      </c>
      <c r="G49" s="16"/>
      <c r="H49" s="16"/>
      <c r="I49" s="16"/>
      <c r="J49" s="16"/>
      <c r="K49" s="16"/>
      <c r="L49" s="38" t="str">
        <f t="shared" si="0"/>
        <v>12206 подшипник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">
        <v>4</v>
      </c>
      <c r="AM49" s="18">
        <v>74.16</v>
      </c>
      <c r="AN49" s="18"/>
      <c r="AO49" s="18"/>
      <c r="AP49" s="18"/>
      <c r="AQ49" s="18"/>
      <c r="AR49" s="18"/>
      <c r="AS49" s="18"/>
      <c r="AT49" s="18"/>
      <c r="AU49" s="19">
        <v>22</v>
      </c>
      <c r="AV49" s="19"/>
      <c r="AW49" s="19"/>
      <c r="AX49" s="19"/>
      <c r="AY49" s="19"/>
      <c r="AZ49" s="19"/>
      <c r="BA49" s="19"/>
      <c r="BB49" s="19"/>
      <c r="BC49" s="4">
        <v>53.49</v>
      </c>
      <c r="BD49" s="5">
        <v>296.64</v>
      </c>
      <c r="BG49" s="1" t="s">
        <v>1449</v>
      </c>
      <c r="BH49" s="14" t="s">
        <v>81</v>
      </c>
    </row>
    <row r="50" spans="2:61" ht="11.1" customHeight="1" x14ac:dyDescent="0.2">
      <c r="B50" s="15">
        <v>39</v>
      </c>
      <c r="C50" s="15"/>
      <c r="D50" s="15"/>
      <c r="E50" s="15"/>
      <c r="F50" s="16" t="s">
        <v>82</v>
      </c>
      <c r="G50" s="16"/>
      <c r="H50" s="16"/>
      <c r="I50" s="16"/>
      <c r="J50" s="16"/>
      <c r="K50" s="16"/>
      <c r="L50" s="38" t="str">
        <f t="shared" si="0"/>
        <v>12228 Л подшипник</v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">
        <v>9</v>
      </c>
      <c r="AM50" s="24">
        <v>6454.54</v>
      </c>
      <c r="AN50" s="24"/>
      <c r="AO50" s="24"/>
      <c r="AP50" s="24"/>
      <c r="AQ50" s="24"/>
      <c r="AR50" s="24"/>
      <c r="AS50" s="24"/>
      <c r="AT50" s="24"/>
      <c r="AU50" s="19">
        <v>22</v>
      </c>
      <c r="AV50" s="19"/>
      <c r="AW50" s="19"/>
      <c r="AX50" s="19"/>
      <c r="AY50" s="19"/>
      <c r="AZ50" s="19"/>
      <c r="BA50" s="19"/>
      <c r="BB50" s="19"/>
      <c r="BC50" s="6">
        <v>10475.4</v>
      </c>
      <c r="BD50" s="7">
        <v>58090.86</v>
      </c>
      <c r="BG50" s="1" t="s">
        <v>1450</v>
      </c>
      <c r="BH50" s="14" t="s">
        <v>83</v>
      </c>
    </row>
    <row r="51" spans="2:61" ht="11.1" customHeight="1" x14ac:dyDescent="0.2">
      <c r="B51" s="15">
        <v>40</v>
      </c>
      <c r="C51" s="15"/>
      <c r="D51" s="15"/>
      <c r="E51" s="15"/>
      <c r="F51" s="16" t="s">
        <v>84</v>
      </c>
      <c r="G51" s="16"/>
      <c r="H51" s="16"/>
      <c r="I51" s="16"/>
      <c r="J51" s="16"/>
      <c r="K51" s="16"/>
      <c r="L51" s="38" t="str">
        <f t="shared" si="0"/>
        <v>12305 Л подшипник</v>
      </c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">
        <v>201</v>
      </c>
      <c r="AM51" s="18">
        <v>304.14999999999998</v>
      </c>
      <c r="AN51" s="18"/>
      <c r="AO51" s="18"/>
      <c r="AP51" s="18"/>
      <c r="AQ51" s="18"/>
      <c r="AR51" s="18"/>
      <c r="AS51" s="18"/>
      <c r="AT51" s="18"/>
      <c r="AU51" s="19">
        <v>22</v>
      </c>
      <c r="AV51" s="19"/>
      <c r="AW51" s="19"/>
      <c r="AX51" s="19"/>
      <c r="AY51" s="19"/>
      <c r="AZ51" s="19"/>
      <c r="BA51" s="19"/>
      <c r="BB51" s="19"/>
      <c r="BC51" s="6">
        <v>11024.19</v>
      </c>
      <c r="BD51" s="7">
        <v>61134.15</v>
      </c>
      <c r="BG51" s="1" t="s">
        <v>1451</v>
      </c>
      <c r="BH51" s="14" t="s">
        <v>85</v>
      </c>
    </row>
    <row r="52" spans="2:61" ht="11.1" customHeight="1" x14ac:dyDescent="0.2">
      <c r="B52" s="15">
        <v>41</v>
      </c>
      <c r="C52" s="15"/>
      <c r="D52" s="15"/>
      <c r="E52" s="15"/>
      <c r="F52" s="16" t="s">
        <v>86</v>
      </c>
      <c r="G52" s="16"/>
      <c r="H52" s="16"/>
      <c r="I52" s="16"/>
      <c r="J52" s="16"/>
      <c r="K52" s="16"/>
      <c r="L52" s="38" t="str">
        <f t="shared" si="0"/>
        <v>12320 КМ подшипник</v>
      </c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">
        <v>13</v>
      </c>
      <c r="AM52" s="24">
        <v>3954.11</v>
      </c>
      <c r="AN52" s="24"/>
      <c r="AO52" s="24"/>
      <c r="AP52" s="24"/>
      <c r="AQ52" s="24"/>
      <c r="AR52" s="24"/>
      <c r="AS52" s="24"/>
      <c r="AT52" s="24"/>
      <c r="AU52" s="19">
        <v>22</v>
      </c>
      <c r="AV52" s="19"/>
      <c r="AW52" s="19"/>
      <c r="AX52" s="19"/>
      <c r="AY52" s="19"/>
      <c r="AZ52" s="19"/>
      <c r="BA52" s="19"/>
      <c r="BB52" s="19"/>
      <c r="BC52" s="6">
        <v>9269.4699999999993</v>
      </c>
      <c r="BD52" s="7">
        <v>51403.43</v>
      </c>
      <c r="BG52" s="1" t="s">
        <v>1452</v>
      </c>
      <c r="BH52" s="14" t="s">
        <v>87</v>
      </c>
    </row>
    <row r="53" spans="2:61" ht="11.1" customHeight="1" x14ac:dyDescent="0.2">
      <c r="B53" s="15">
        <v>42</v>
      </c>
      <c r="C53" s="15"/>
      <c r="D53" s="15"/>
      <c r="E53" s="15"/>
      <c r="F53" s="16" t="s">
        <v>88</v>
      </c>
      <c r="G53" s="16"/>
      <c r="H53" s="16"/>
      <c r="I53" s="16"/>
      <c r="J53" s="16"/>
      <c r="K53" s="16"/>
      <c r="L53" s="38" t="str">
        <f t="shared" si="0"/>
        <v>12320 Л подшипник</v>
      </c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">
        <v>101</v>
      </c>
      <c r="AM53" s="24">
        <v>3397.44</v>
      </c>
      <c r="AN53" s="24"/>
      <c r="AO53" s="24"/>
      <c r="AP53" s="24"/>
      <c r="AQ53" s="24"/>
      <c r="AR53" s="24"/>
      <c r="AS53" s="24"/>
      <c r="AT53" s="24"/>
      <c r="AU53" s="19">
        <v>22</v>
      </c>
      <c r="AV53" s="19"/>
      <c r="AW53" s="19"/>
      <c r="AX53" s="19"/>
      <c r="AY53" s="19"/>
      <c r="AZ53" s="19"/>
      <c r="BA53" s="19"/>
      <c r="BB53" s="19"/>
      <c r="BC53" s="6">
        <v>61877.96</v>
      </c>
      <c r="BD53" s="7">
        <v>343141.44</v>
      </c>
      <c r="BG53" s="1" t="s">
        <v>1453</v>
      </c>
      <c r="BH53" s="14" t="s">
        <v>89</v>
      </c>
    </row>
    <row r="54" spans="2:61" ht="11.1" customHeight="1" x14ac:dyDescent="0.2">
      <c r="B54" s="15">
        <v>43</v>
      </c>
      <c r="C54" s="15"/>
      <c r="D54" s="15"/>
      <c r="E54" s="15"/>
      <c r="F54" s="16" t="s">
        <v>90</v>
      </c>
      <c r="G54" s="16"/>
      <c r="H54" s="16"/>
      <c r="I54" s="16"/>
      <c r="J54" s="16"/>
      <c r="K54" s="16"/>
      <c r="L54" s="38" t="str">
        <f t="shared" si="0"/>
        <v>12326 Л подшипник</v>
      </c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">
        <v>12</v>
      </c>
      <c r="AM54" s="24">
        <v>5638.41</v>
      </c>
      <c r="AN54" s="24"/>
      <c r="AO54" s="24"/>
      <c r="AP54" s="24"/>
      <c r="AQ54" s="24"/>
      <c r="AR54" s="24"/>
      <c r="AS54" s="24"/>
      <c r="AT54" s="24"/>
      <c r="AU54" s="19">
        <v>22</v>
      </c>
      <c r="AV54" s="19"/>
      <c r="AW54" s="19"/>
      <c r="AX54" s="19"/>
      <c r="AY54" s="19"/>
      <c r="AZ54" s="19"/>
      <c r="BA54" s="19"/>
      <c r="BB54" s="19"/>
      <c r="BC54" s="6">
        <v>12201.15</v>
      </c>
      <c r="BD54" s="7">
        <v>67660.92</v>
      </c>
      <c r="BG54" s="1" t="s">
        <v>1454</v>
      </c>
      <c r="BH54" s="14" t="s">
        <v>91</v>
      </c>
    </row>
    <row r="55" spans="2:61" ht="11.1" customHeight="1" x14ac:dyDescent="0.2">
      <c r="B55" s="15">
        <v>44</v>
      </c>
      <c r="C55" s="15"/>
      <c r="D55" s="15"/>
      <c r="E55" s="15"/>
      <c r="F55" s="16" t="s">
        <v>92</v>
      </c>
      <c r="G55" s="16"/>
      <c r="H55" s="16"/>
      <c r="I55" s="16"/>
      <c r="J55" s="16"/>
      <c r="K55" s="16"/>
      <c r="L55" s="17" t="str">
        <f>BH55</f>
        <v>126 подшипник</v>
      </c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3">
        <v>32</v>
      </c>
      <c r="AM55" s="18">
        <v>840</v>
      </c>
      <c r="AN55" s="18"/>
      <c r="AO55" s="18"/>
      <c r="AP55" s="18"/>
      <c r="AQ55" s="18"/>
      <c r="AR55" s="18"/>
      <c r="AS55" s="18"/>
      <c r="AT55" s="18"/>
      <c r="AU55" s="19">
        <v>22</v>
      </c>
      <c r="AV55" s="19"/>
      <c r="AW55" s="19"/>
      <c r="AX55" s="19"/>
      <c r="AY55" s="19"/>
      <c r="AZ55" s="19"/>
      <c r="BA55" s="19"/>
      <c r="BB55" s="19"/>
      <c r="BC55" s="6">
        <v>4847.21</v>
      </c>
      <c r="BD55" s="7">
        <v>26880</v>
      </c>
      <c r="BG55" s="1" t="e">
        <v>#N/A</v>
      </c>
      <c r="BH55" s="14" t="s">
        <v>93</v>
      </c>
      <c r="BI55" s="39"/>
    </row>
    <row r="56" spans="2:61" ht="11.1" customHeight="1" x14ac:dyDescent="0.2">
      <c r="B56" s="15">
        <v>45</v>
      </c>
      <c r="C56" s="15"/>
      <c r="D56" s="15"/>
      <c r="E56" s="15"/>
      <c r="F56" s="16" t="s">
        <v>94</v>
      </c>
      <c r="G56" s="16"/>
      <c r="H56" s="16"/>
      <c r="I56" s="16"/>
      <c r="J56" s="16"/>
      <c r="K56" s="16"/>
      <c r="L56" s="38" t="str">
        <f t="shared" si="0"/>
        <v>1303 Q подшипник</v>
      </c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">
        <v>248</v>
      </c>
      <c r="AM56" s="18">
        <v>91.67</v>
      </c>
      <c r="AN56" s="18"/>
      <c r="AO56" s="18"/>
      <c r="AP56" s="18"/>
      <c r="AQ56" s="18"/>
      <c r="AR56" s="18"/>
      <c r="AS56" s="18"/>
      <c r="AT56" s="18"/>
      <c r="AU56" s="19">
        <v>22</v>
      </c>
      <c r="AV56" s="19"/>
      <c r="AW56" s="19"/>
      <c r="AX56" s="19"/>
      <c r="AY56" s="19"/>
      <c r="AZ56" s="19"/>
      <c r="BA56" s="19"/>
      <c r="BB56" s="19"/>
      <c r="BC56" s="6">
        <v>4099.6000000000004</v>
      </c>
      <c r="BD56" s="7">
        <v>22734.16</v>
      </c>
      <c r="BG56" s="1" t="s">
        <v>1455</v>
      </c>
      <c r="BH56" s="14" t="s">
        <v>95</v>
      </c>
    </row>
    <row r="57" spans="2:61" ht="11.1" customHeight="1" x14ac:dyDescent="0.2">
      <c r="B57" s="15">
        <v>46</v>
      </c>
      <c r="C57" s="15"/>
      <c r="D57" s="15"/>
      <c r="E57" s="15"/>
      <c r="F57" s="16" t="s">
        <v>96</v>
      </c>
      <c r="G57" s="16"/>
      <c r="H57" s="16"/>
      <c r="I57" s="16"/>
      <c r="J57" s="16"/>
      <c r="K57" s="16"/>
      <c r="L57" s="38" t="str">
        <f t="shared" si="0"/>
        <v>13530 Н (22234K MBW33+H3134) подшипник</v>
      </c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">
        <v>9</v>
      </c>
      <c r="AM57" s="24">
        <v>14743.49</v>
      </c>
      <c r="AN57" s="24"/>
      <c r="AO57" s="24"/>
      <c r="AP57" s="24"/>
      <c r="AQ57" s="24"/>
      <c r="AR57" s="24"/>
      <c r="AS57" s="24"/>
      <c r="AT57" s="24"/>
      <c r="AU57" s="19">
        <v>22</v>
      </c>
      <c r="AV57" s="19"/>
      <c r="AW57" s="19"/>
      <c r="AX57" s="19"/>
      <c r="AY57" s="19"/>
      <c r="AZ57" s="19"/>
      <c r="BA57" s="19"/>
      <c r="BB57" s="19"/>
      <c r="BC57" s="6">
        <v>23927.96</v>
      </c>
      <c r="BD57" s="7">
        <v>132691.41</v>
      </c>
      <c r="BG57" s="1" t="s">
        <v>1456</v>
      </c>
      <c r="BH57" s="14" t="s">
        <v>97</v>
      </c>
    </row>
    <row r="58" spans="2:61" ht="11.1" customHeight="1" x14ac:dyDescent="0.2">
      <c r="B58" s="15">
        <v>47</v>
      </c>
      <c r="C58" s="15"/>
      <c r="D58" s="15"/>
      <c r="E58" s="15"/>
      <c r="F58" s="16" t="s">
        <v>98</v>
      </c>
      <c r="G58" s="16"/>
      <c r="H58" s="16"/>
      <c r="I58" s="16"/>
      <c r="J58" s="16"/>
      <c r="K58" s="16"/>
      <c r="L58" s="38" t="str">
        <f t="shared" si="0"/>
        <v>13532 Н (22236K MBW33+H3136) подшипник</v>
      </c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">
        <v>17</v>
      </c>
      <c r="AM58" s="24">
        <v>19217.07</v>
      </c>
      <c r="AN58" s="24"/>
      <c r="AO58" s="24"/>
      <c r="AP58" s="24"/>
      <c r="AQ58" s="24"/>
      <c r="AR58" s="24"/>
      <c r="AS58" s="24"/>
      <c r="AT58" s="24"/>
      <c r="AU58" s="19">
        <v>22</v>
      </c>
      <c r="AV58" s="19"/>
      <c r="AW58" s="19"/>
      <c r="AX58" s="19"/>
      <c r="AY58" s="19"/>
      <c r="AZ58" s="19"/>
      <c r="BA58" s="19"/>
      <c r="BB58" s="19"/>
      <c r="BC58" s="6">
        <v>58911.35</v>
      </c>
      <c r="BD58" s="7">
        <v>326690.19</v>
      </c>
      <c r="BG58" s="1" t="s">
        <v>1457</v>
      </c>
      <c r="BH58" s="14" t="s">
        <v>99</v>
      </c>
    </row>
    <row r="59" spans="2:61" ht="11.1" customHeight="1" x14ac:dyDescent="0.2">
      <c r="B59" s="15">
        <v>48</v>
      </c>
      <c r="C59" s="15"/>
      <c r="D59" s="15"/>
      <c r="E59" s="15"/>
      <c r="F59" s="16" t="s">
        <v>100</v>
      </c>
      <c r="G59" s="16"/>
      <c r="H59" s="16"/>
      <c r="I59" s="16"/>
      <c r="J59" s="16"/>
      <c r="K59" s="16"/>
      <c r="L59" s="38" t="str">
        <f t="shared" si="0"/>
        <v>13630 Н (22334K MBW33+H2334) подшипник</v>
      </c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">
        <v>8</v>
      </c>
      <c r="AM59" s="24">
        <v>32932.54</v>
      </c>
      <c r="AN59" s="24"/>
      <c r="AO59" s="24"/>
      <c r="AP59" s="24"/>
      <c r="AQ59" s="24"/>
      <c r="AR59" s="24"/>
      <c r="AS59" s="24"/>
      <c r="AT59" s="24"/>
      <c r="AU59" s="19">
        <v>22</v>
      </c>
      <c r="AV59" s="19"/>
      <c r="AW59" s="19"/>
      <c r="AX59" s="19"/>
      <c r="AY59" s="19"/>
      <c r="AZ59" s="19"/>
      <c r="BA59" s="19"/>
      <c r="BB59" s="19"/>
      <c r="BC59" s="6">
        <v>47509.24</v>
      </c>
      <c r="BD59" s="7">
        <v>263460.32</v>
      </c>
      <c r="BG59" s="1" t="s">
        <v>1458</v>
      </c>
      <c r="BH59" s="14" t="s">
        <v>101</v>
      </c>
    </row>
    <row r="60" spans="2:61" ht="11.1" customHeight="1" x14ac:dyDescent="0.2">
      <c r="B60" s="15">
        <v>49</v>
      </c>
      <c r="C60" s="15"/>
      <c r="D60" s="15"/>
      <c r="E60" s="15"/>
      <c r="F60" s="16" t="s">
        <v>102</v>
      </c>
      <c r="G60" s="16"/>
      <c r="H60" s="16"/>
      <c r="I60" s="16"/>
      <c r="J60" s="16"/>
      <c r="K60" s="16"/>
      <c r="L60" s="38" t="str">
        <f t="shared" si="0"/>
        <v>13632 Н (22336K MBW33+H2336) подшипник</v>
      </c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">
        <v>3</v>
      </c>
      <c r="AM60" s="24">
        <v>34739.1</v>
      </c>
      <c r="AN60" s="24"/>
      <c r="AO60" s="24"/>
      <c r="AP60" s="24"/>
      <c r="AQ60" s="24"/>
      <c r="AR60" s="24"/>
      <c r="AS60" s="24"/>
      <c r="AT60" s="24"/>
      <c r="AU60" s="19">
        <v>22</v>
      </c>
      <c r="AV60" s="19"/>
      <c r="AW60" s="19"/>
      <c r="AX60" s="19"/>
      <c r="AY60" s="19"/>
      <c r="AZ60" s="19"/>
      <c r="BA60" s="19"/>
      <c r="BB60" s="19"/>
      <c r="BC60" s="6">
        <v>18793.28</v>
      </c>
      <c r="BD60" s="7">
        <v>104217.3</v>
      </c>
      <c r="BG60" s="1" t="s">
        <v>1459</v>
      </c>
      <c r="BH60" s="14" t="s">
        <v>103</v>
      </c>
    </row>
    <row r="61" spans="2:61" ht="11.1" customHeight="1" x14ac:dyDescent="0.2">
      <c r="B61" s="15">
        <v>50</v>
      </c>
      <c r="C61" s="15"/>
      <c r="D61" s="15"/>
      <c r="E61" s="15"/>
      <c r="F61" s="16" t="s">
        <v>104</v>
      </c>
      <c r="G61" s="16"/>
      <c r="H61" s="16"/>
      <c r="I61" s="16"/>
      <c r="J61" s="16"/>
      <c r="K61" s="16"/>
      <c r="L61" s="38" t="str">
        <f t="shared" si="0"/>
        <v>14585/14525 подшипник</v>
      </c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">
        <v>9</v>
      </c>
      <c r="AM61" s="18">
        <v>257.81</v>
      </c>
      <c r="AN61" s="18"/>
      <c r="AO61" s="18"/>
      <c r="AP61" s="18"/>
      <c r="AQ61" s="18"/>
      <c r="AR61" s="18"/>
      <c r="AS61" s="18"/>
      <c r="AT61" s="18"/>
      <c r="AU61" s="19">
        <v>22</v>
      </c>
      <c r="AV61" s="19"/>
      <c r="AW61" s="19"/>
      <c r="AX61" s="19"/>
      <c r="AY61" s="19"/>
      <c r="AZ61" s="19"/>
      <c r="BA61" s="19"/>
      <c r="BB61" s="19"/>
      <c r="BC61" s="4">
        <v>418.41</v>
      </c>
      <c r="BD61" s="7">
        <v>2320.29</v>
      </c>
      <c r="BG61" s="1" t="s">
        <v>1460</v>
      </c>
      <c r="BH61" s="14" t="s">
        <v>105</v>
      </c>
    </row>
    <row r="62" spans="2:61" ht="11.1" customHeight="1" x14ac:dyDescent="0.2">
      <c r="B62" s="15">
        <v>51</v>
      </c>
      <c r="C62" s="15"/>
      <c r="D62" s="15"/>
      <c r="E62" s="15"/>
      <c r="F62" s="16" t="s">
        <v>106</v>
      </c>
      <c r="G62" s="16"/>
      <c r="H62" s="16"/>
      <c r="I62" s="16"/>
      <c r="J62" s="16"/>
      <c r="K62" s="16"/>
      <c r="L62" s="38" t="str">
        <f t="shared" si="0"/>
        <v>150208 подшипник</v>
      </c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8">
        <v>3684</v>
      </c>
      <c r="AM62" s="18">
        <v>116.53</v>
      </c>
      <c r="AN62" s="18"/>
      <c r="AO62" s="18"/>
      <c r="AP62" s="18"/>
      <c r="AQ62" s="18"/>
      <c r="AR62" s="18"/>
      <c r="AS62" s="18"/>
      <c r="AT62" s="18"/>
      <c r="AU62" s="19">
        <v>22</v>
      </c>
      <c r="AV62" s="19"/>
      <c r="AW62" s="19"/>
      <c r="AX62" s="19"/>
      <c r="AY62" s="19"/>
      <c r="AZ62" s="19"/>
      <c r="BA62" s="19"/>
      <c r="BB62" s="19"/>
      <c r="BC62" s="6">
        <v>77414.13</v>
      </c>
      <c r="BD62" s="7">
        <v>429296.52</v>
      </c>
      <c r="BG62" s="1" t="s">
        <v>1461</v>
      </c>
      <c r="BH62" s="14" t="s">
        <v>107</v>
      </c>
    </row>
    <row r="63" spans="2:61" ht="11.1" customHeight="1" x14ac:dyDescent="0.2">
      <c r="B63" s="15">
        <v>52</v>
      </c>
      <c r="C63" s="15"/>
      <c r="D63" s="15"/>
      <c r="E63" s="15"/>
      <c r="F63" s="16" t="s">
        <v>108</v>
      </c>
      <c r="G63" s="16"/>
      <c r="H63" s="16"/>
      <c r="I63" s="16"/>
      <c r="J63" s="16"/>
      <c r="K63" s="16"/>
      <c r="L63" s="38" t="str">
        <f t="shared" si="0"/>
        <v>1507 Q подшипник</v>
      </c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">
        <v>3</v>
      </c>
      <c r="AM63" s="18">
        <v>167.36</v>
      </c>
      <c r="AN63" s="18"/>
      <c r="AO63" s="18"/>
      <c r="AP63" s="18"/>
      <c r="AQ63" s="18"/>
      <c r="AR63" s="18"/>
      <c r="AS63" s="18"/>
      <c r="AT63" s="18"/>
      <c r="AU63" s="19">
        <v>22</v>
      </c>
      <c r="AV63" s="19"/>
      <c r="AW63" s="19"/>
      <c r="AX63" s="19"/>
      <c r="AY63" s="19"/>
      <c r="AZ63" s="19"/>
      <c r="BA63" s="19"/>
      <c r="BB63" s="19"/>
      <c r="BC63" s="4">
        <v>90.54</v>
      </c>
      <c r="BD63" s="5">
        <v>502.08</v>
      </c>
      <c r="BG63" s="1" t="s">
        <v>1462</v>
      </c>
      <c r="BH63" s="14" t="s">
        <v>109</v>
      </c>
    </row>
    <row r="64" spans="2:61" ht="11.1" customHeight="1" x14ac:dyDescent="0.2">
      <c r="B64" s="15">
        <v>53</v>
      </c>
      <c r="C64" s="15"/>
      <c r="D64" s="15"/>
      <c r="E64" s="15"/>
      <c r="F64" s="16" t="s">
        <v>110</v>
      </c>
      <c r="G64" s="16"/>
      <c r="H64" s="16"/>
      <c r="I64" s="16"/>
      <c r="J64" s="16"/>
      <c r="K64" s="16"/>
      <c r="L64" s="38" t="str">
        <f t="shared" si="0"/>
        <v>1508 Q подшипник</v>
      </c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">
        <v>1</v>
      </c>
      <c r="AM64" s="18">
        <v>207.57</v>
      </c>
      <c r="AN64" s="18"/>
      <c r="AO64" s="18"/>
      <c r="AP64" s="18"/>
      <c r="AQ64" s="18"/>
      <c r="AR64" s="18"/>
      <c r="AS64" s="18"/>
      <c r="AT64" s="18"/>
      <c r="AU64" s="19">
        <v>22</v>
      </c>
      <c r="AV64" s="19"/>
      <c r="AW64" s="19"/>
      <c r="AX64" s="19"/>
      <c r="AY64" s="19"/>
      <c r="AZ64" s="19"/>
      <c r="BA64" s="19"/>
      <c r="BB64" s="19"/>
      <c r="BC64" s="4">
        <v>37.43</v>
      </c>
      <c r="BD64" s="5">
        <v>207.57</v>
      </c>
      <c r="BG64" s="1" t="s">
        <v>1463</v>
      </c>
      <c r="BH64" s="14" t="s">
        <v>111</v>
      </c>
    </row>
    <row r="65" spans="2:61" ht="11.1" customHeight="1" x14ac:dyDescent="0.2">
      <c r="B65" s="15">
        <v>54</v>
      </c>
      <c r="C65" s="15"/>
      <c r="D65" s="15"/>
      <c r="E65" s="15"/>
      <c r="F65" s="16" t="s">
        <v>112</v>
      </c>
      <c r="G65" s="16"/>
      <c r="H65" s="16"/>
      <c r="I65" s="16"/>
      <c r="J65" s="16"/>
      <c r="K65" s="16"/>
      <c r="L65" s="38" t="str">
        <f t="shared" si="0"/>
        <v>1508 2RS Q подшипник</v>
      </c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">
        <v>2</v>
      </c>
      <c r="AM65" s="18">
        <v>220.43</v>
      </c>
      <c r="AN65" s="18"/>
      <c r="AO65" s="18"/>
      <c r="AP65" s="18"/>
      <c r="AQ65" s="18"/>
      <c r="AR65" s="18"/>
      <c r="AS65" s="18"/>
      <c r="AT65" s="18"/>
      <c r="AU65" s="19">
        <v>22</v>
      </c>
      <c r="AV65" s="19"/>
      <c r="AW65" s="19"/>
      <c r="AX65" s="19"/>
      <c r="AY65" s="19"/>
      <c r="AZ65" s="19"/>
      <c r="BA65" s="19"/>
      <c r="BB65" s="19"/>
      <c r="BC65" s="4">
        <v>79.5</v>
      </c>
      <c r="BD65" s="5">
        <v>440.86</v>
      </c>
      <c r="BG65" s="1" t="s">
        <v>1464</v>
      </c>
      <c r="BH65" s="14" t="s">
        <v>113</v>
      </c>
    </row>
    <row r="66" spans="2:61" ht="11.1" customHeight="1" x14ac:dyDescent="0.2">
      <c r="B66" s="15">
        <v>55</v>
      </c>
      <c r="C66" s="15"/>
      <c r="D66" s="15"/>
      <c r="E66" s="15"/>
      <c r="F66" s="16" t="s">
        <v>114</v>
      </c>
      <c r="G66" s="16"/>
      <c r="H66" s="16"/>
      <c r="I66" s="16"/>
      <c r="J66" s="16"/>
      <c r="K66" s="16"/>
      <c r="L66" s="38" t="str">
        <f t="shared" si="0"/>
        <v>15100/15245 подшипник</v>
      </c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">
        <v>300</v>
      </c>
      <c r="AM66" s="18">
        <v>204.23</v>
      </c>
      <c r="AN66" s="18"/>
      <c r="AO66" s="18"/>
      <c r="AP66" s="18"/>
      <c r="AQ66" s="18"/>
      <c r="AR66" s="18"/>
      <c r="AS66" s="18"/>
      <c r="AT66" s="18"/>
      <c r="AU66" s="19">
        <v>22</v>
      </c>
      <c r="AV66" s="19"/>
      <c r="AW66" s="19"/>
      <c r="AX66" s="19"/>
      <c r="AY66" s="19"/>
      <c r="AZ66" s="19"/>
      <c r="BA66" s="19"/>
      <c r="BB66" s="19"/>
      <c r="BC66" s="6">
        <v>11048.51</v>
      </c>
      <c r="BD66" s="7">
        <v>61269</v>
      </c>
      <c r="BG66" s="1" t="s">
        <v>1465</v>
      </c>
      <c r="BH66" s="14" t="s">
        <v>115</v>
      </c>
    </row>
    <row r="67" spans="2:61" ht="11.1" customHeight="1" x14ac:dyDescent="0.2">
      <c r="B67" s="15">
        <v>56</v>
      </c>
      <c r="C67" s="15"/>
      <c r="D67" s="15"/>
      <c r="E67" s="15"/>
      <c r="F67" s="16" t="s">
        <v>116</v>
      </c>
      <c r="G67" s="16"/>
      <c r="H67" s="16"/>
      <c r="I67" s="16"/>
      <c r="J67" s="16"/>
      <c r="K67" s="16"/>
      <c r="L67" s="38" t="str">
        <f t="shared" si="0"/>
        <v>15103S/15243 подшипник</v>
      </c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">
        <v>216</v>
      </c>
      <c r="AM67" s="18">
        <v>205.19</v>
      </c>
      <c r="AN67" s="18"/>
      <c r="AO67" s="18"/>
      <c r="AP67" s="18"/>
      <c r="AQ67" s="18"/>
      <c r="AR67" s="18"/>
      <c r="AS67" s="18"/>
      <c r="AT67" s="18"/>
      <c r="AU67" s="19">
        <v>22</v>
      </c>
      <c r="AV67" s="19"/>
      <c r="AW67" s="19"/>
      <c r="AX67" s="19"/>
      <c r="AY67" s="19"/>
      <c r="AZ67" s="19"/>
      <c r="BA67" s="19"/>
      <c r="BB67" s="19"/>
      <c r="BC67" s="6">
        <v>7992.32</v>
      </c>
      <c r="BD67" s="7">
        <v>44321.04</v>
      </c>
      <c r="BG67" s="1" t="s">
        <v>1466</v>
      </c>
      <c r="BH67" s="14" t="s">
        <v>117</v>
      </c>
    </row>
    <row r="68" spans="2:61" ht="11.1" customHeight="1" x14ac:dyDescent="0.2">
      <c r="B68" s="15">
        <v>57</v>
      </c>
      <c r="C68" s="15"/>
      <c r="D68" s="15"/>
      <c r="E68" s="15"/>
      <c r="F68" s="16" t="s">
        <v>118</v>
      </c>
      <c r="G68" s="16"/>
      <c r="H68" s="16"/>
      <c r="I68" s="16"/>
      <c r="J68" s="16"/>
      <c r="K68" s="16"/>
      <c r="L68" s="38" t="str">
        <f t="shared" si="0"/>
        <v>15106/15250 подшипник</v>
      </c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">
        <v>26</v>
      </c>
      <c r="AM68" s="18">
        <v>136.94999999999999</v>
      </c>
      <c r="AN68" s="18"/>
      <c r="AO68" s="18"/>
      <c r="AP68" s="18"/>
      <c r="AQ68" s="18"/>
      <c r="AR68" s="18"/>
      <c r="AS68" s="18"/>
      <c r="AT68" s="18"/>
      <c r="AU68" s="19">
        <v>22</v>
      </c>
      <c r="AV68" s="19"/>
      <c r="AW68" s="19"/>
      <c r="AX68" s="19"/>
      <c r="AY68" s="19"/>
      <c r="AZ68" s="19"/>
      <c r="BA68" s="19"/>
      <c r="BB68" s="19"/>
      <c r="BC68" s="4">
        <v>642.09</v>
      </c>
      <c r="BD68" s="7">
        <v>3560.7</v>
      </c>
      <c r="BG68" s="1" t="s">
        <v>1467</v>
      </c>
      <c r="BH68" s="14" t="s">
        <v>119</v>
      </c>
    </row>
    <row r="69" spans="2:61" s="1" customFormat="1" ht="11.1" customHeight="1" x14ac:dyDescent="0.2">
      <c r="B69" s="15">
        <v>58</v>
      </c>
      <c r="C69" s="15"/>
      <c r="D69" s="15"/>
      <c r="E69" s="15"/>
      <c r="F69" s="16" t="s">
        <v>120</v>
      </c>
      <c r="G69" s="16"/>
      <c r="H69" s="16"/>
      <c r="I69" s="16"/>
      <c r="J69" s="16"/>
      <c r="K69" s="16"/>
      <c r="L69" s="38" t="str">
        <f t="shared" si="0"/>
        <v>1515 подшипник</v>
      </c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">
        <v>47</v>
      </c>
      <c r="AM69" s="18">
        <v>736.63</v>
      </c>
      <c r="AN69" s="18"/>
      <c r="AO69" s="18"/>
      <c r="AP69" s="18"/>
      <c r="AQ69" s="18"/>
      <c r="AR69" s="18"/>
      <c r="AS69" s="18"/>
      <c r="AT69" s="18"/>
      <c r="AU69" s="19">
        <v>22</v>
      </c>
      <c r="AV69" s="19"/>
      <c r="AW69" s="19"/>
      <c r="AX69" s="19"/>
      <c r="AY69" s="19"/>
      <c r="AZ69" s="19"/>
      <c r="BA69" s="19"/>
      <c r="BB69" s="19"/>
      <c r="BC69" s="6">
        <v>6243.24</v>
      </c>
      <c r="BD69" s="7">
        <v>34621.61</v>
      </c>
      <c r="BG69" s="1" t="s">
        <v>1468</v>
      </c>
      <c r="BH69" s="14" t="s">
        <v>121</v>
      </c>
    </row>
    <row r="70" spans="2:61" ht="11.1" customHeight="1" x14ac:dyDescent="0.2">
      <c r="B70" s="15">
        <v>59</v>
      </c>
      <c r="C70" s="15"/>
      <c r="D70" s="15"/>
      <c r="E70" s="15"/>
      <c r="F70" s="16" t="s">
        <v>122</v>
      </c>
      <c r="G70" s="16"/>
      <c r="H70" s="16"/>
      <c r="I70" s="16"/>
      <c r="J70" s="16"/>
      <c r="K70" s="16"/>
      <c r="L70" s="38" t="str">
        <f>IFERROR(HYPERLINK(BG70,BH70),BH70)</f>
        <v>1520 подшипник</v>
      </c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">
        <v>27</v>
      </c>
      <c r="AM70" s="24">
        <v>2134.25</v>
      </c>
      <c r="AN70" s="24"/>
      <c r="AO70" s="24"/>
      <c r="AP70" s="24"/>
      <c r="AQ70" s="24"/>
      <c r="AR70" s="24"/>
      <c r="AS70" s="24"/>
      <c r="AT70" s="24"/>
      <c r="AU70" s="19">
        <v>22</v>
      </c>
      <c r="AV70" s="19"/>
      <c r="AW70" s="19"/>
      <c r="AX70" s="19"/>
      <c r="AY70" s="19"/>
      <c r="AZ70" s="19"/>
      <c r="BA70" s="19"/>
      <c r="BB70" s="19"/>
      <c r="BC70" s="6">
        <v>10391.35</v>
      </c>
      <c r="BD70" s="7">
        <v>57624.75</v>
      </c>
      <c r="BG70" s="1" t="s">
        <v>1469</v>
      </c>
      <c r="BH70" s="14" t="s">
        <v>123</v>
      </c>
    </row>
    <row r="71" spans="2:61" ht="11.1" customHeight="1" x14ac:dyDescent="0.2">
      <c r="B71" s="15">
        <v>60</v>
      </c>
      <c r="C71" s="15"/>
      <c r="D71" s="15"/>
      <c r="E71" s="15"/>
      <c r="F71" s="16" t="s">
        <v>124</v>
      </c>
      <c r="G71" s="16"/>
      <c r="H71" s="16"/>
      <c r="I71" s="16"/>
      <c r="J71" s="16"/>
      <c r="K71" s="16"/>
      <c r="L71" s="38" t="str">
        <f t="shared" ref="L71:L134" si="1">IFERROR(HYPERLINK(BG71,BH71),BH71)</f>
        <v>153524 Н (22224K CW33) подшипник</v>
      </c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">
        <v>5</v>
      </c>
      <c r="AM71" s="24">
        <v>3538.12</v>
      </c>
      <c r="AN71" s="24"/>
      <c r="AO71" s="24"/>
      <c r="AP71" s="24"/>
      <c r="AQ71" s="24"/>
      <c r="AR71" s="24"/>
      <c r="AS71" s="24"/>
      <c r="AT71" s="24"/>
      <c r="AU71" s="19">
        <v>22</v>
      </c>
      <c r="AV71" s="19"/>
      <c r="AW71" s="19"/>
      <c r="AX71" s="19"/>
      <c r="AY71" s="19"/>
      <c r="AZ71" s="19"/>
      <c r="BA71" s="19"/>
      <c r="BB71" s="19"/>
      <c r="BC71" s="6">
        <v>3190.11</v>
      </c>
      <c r="BD71" s="7">
        <v>17690.599999999999</v>
      </c>
      <c r="BG71" s="1" t="s">
        <v>1470</v>
      </c>
      <c r="BH71" s="14" t="s">
        <v>125</v>
      </c>
    </row>
    <row r="72" spans="2:61" ht="11.1" customHeight="1" x14ac:dyDescent="0.2">
      <c r="B72" s="15">
        <v>61</v>
      </c>
      <c r="C72" s="15"/>
      <c r="D72" s="15"/>
      <c r="E72" s="15"/>
      <c r="F72" s="16" t="s">
        <v>126</v>
      </c>
      <c r="G72" s="16"/>
      <c r="H72" s="16"/>
      <c r="I72" s="16"/>
      <c r="J72" s="16"/>
      <c r="K72" s="16"/>
      <c r="L72" s="38" t="str">
        <f t="shared" si="1"/>
        <v>153622 Н (22322К CW33) подшипник</v>
      </c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">
        <v>2</v>
      </c>
      <c r="AM72" s="24">
        <v>3071.25</v>
      </c>
      <c r="AN72" s="24"/>
      <c r="AO72" s="24"/>
      <c r="AP72" s="24"/>
      <c r="AQ72" s="24"/>
      <c r="AR72" s="24"/>
      <c r="AS72" s="24"/>
      <c r="AT72" s="24"/>
      <c r="AU72" s="19">
        <v>22</v>
      </c>
      <c r="AV72" s="19"/>
      <c r="AW72" s="19"/>
      <c r="AX72" s="19"/>
      <c r="AY72" s="19"/>
      <c r="AZ72" s="19"/>
      <c r="BA72" s="19"/>
      <c r="BB72" s="19"/>
      <c r="BC72" s="6">
        <v>1107.6600000000001</v>
      </c>
      <c r="BD72" s="7">
        <v>6142.5</v>
      </c>
      <c r="BG72" s="1" t="s">
        <v>1471</v>
      </c>
      <c r="BH72" s="14" t="s">
        <v>127</v>
      </c>
    </row>
    <row r="73" spans="2:61" ht="11.1" customHeight="1" x14ac:dyDescent="0.2">
      <c r="B73" s="15">
        <v>62</v>
      </c>
      <c r="C73" s="15"/>
      <c r="D73" s="15"/>
      <c r="E73" s="15"/>
      <c r="F73" s="16" t="s">
        <v>128</v>
      </c>
      <c r="G73" s="16"/>
      <c r="H73" s="16"/>
      <c r="I73" s="16"/>
      <c r="J73" s="16"/>
      <c r="K73" s="16"/>
      <c r="L73" s="38" t="str">
        <f t="shared" si="1"/>
        <v>1580206 подшипник</v>
      </c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">
        <v>41</v>
      </c>
      <c r="AM73" s="18">
        <v>122.98</v>
      </c>
      <c r="AN73" s="18"/>
      <c r="AO73" s="18"/>
      <c r="AP73" s="18"/>
      <c r="AQ73" s="18"/>
      <c r="AR73" s="18"/>
      <c r="AS73" s="18"/>
      <c r="AT73" s="18"/>
      <c r="AU73" s="19">
        <v>22</v>
      </c>
      <c r="AV73" s="19"/>
      <c r="AW73" s="19"/>
      <c r="AX73" s="19"/>
      <c r="AY73" s="19"/>
      <c r="AZ73" s="19"/>
      <c r="BA73" s="19"/>
      <c r="BB73" s="19"/>
      <c r="BC73" s="4">
        <v>909.25</v>
      </c>
      <c r="BD73" s="7">
        <v>5042.18</v>
      </c>
      <c r="BG73" s="1" t="s">
        <v>1472</v>
      </c>
      <c r="BH73" s="14" t="s">
        <v>129</v>
      </c>
    </row>
    <row r="74" spans="2:61" ht="11.1" customHeight="1" x14ac:dyDescent="0.2">
      <c r="B74" s="15">
        <v>63</v>
      </c>
      <c r="C74" s="15"/>
      <c r="D74" s="15"/>
      <c r="E74" s="15"/>
      <c r="F74" s="16" t="s">
        <v>130</v>
      </c>
      <c r="G74" s="16"/>
      <c r="H74" s="16"/>
      <c r="I74" s="16"/>
      <c r="J74" s="16"/>
      <c r="K74" s="16"/>
      <c r="L74" s="38" t="str">
        <f t="shared" si="1"/>
        <v>1580207 подшипник</v>
      </c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">
        <v>13</v>
      </c>
      <c r="AM74" s="18">
        <v>155.38999999999999</v>
      </c>
      <c r="AN74" s="18"/>
      <c r="AO74" s="18"/>
      <c r="AP74" s="18"/>
      <c r="AQ74" s="18"/>
      <c r="AR74" s="18"/>
      <c r="AS74" s="18"/>
      <c r="AT74" s="18"/>
      <c r="AU74" s="19">
        <v>22</v>
      </c>
      <c r="AV74" s="19"/>
      <c r="AW74" s="19"/>
      <c r="AX74" s="19"/>
      <c r="AY74" s="19"/>
      <c r="AZ74" s="19"/>
      <c r="BA74" s="19"/>
      <c r="BB74" s="19"/>
      <c r="BC74" s="4">
        <v>364.27</v>
      </c>
      <c r="BD74" s="7">
        <v>2020.07</v>
      </c>
      <c r="BG74" s="1" t="s">
        <v>1473</v>
      </c>
      <c r="BH74" s="14" t="s">
        <v>131</v>
      </c>
    </row>
    <row r="75" spans="2:61" ht="11.1" customHeight="1" x14ac:dyDescent="0.2">
      <c r="B75" s="15">
        <v>64</v>
      </c>
      <c r="C75" s="15"/>
      <c r="D75" s="15"/>
      <c r="E75" s="15"/>
      <c r="F75" s="16" t="s">
        <v>132</v>
      </c>
      <c r="G75" s="16"/>
      <c r="H75" s="16"/>
      <c r="I75" s="16"/>
      <c r="J75" s="16"/>
      <c r="K75" s="16"/>
      <c r="L75" s="38" t="str">
        <f t="shared" si="1"/>
        <v>160703 подшипник</v>
      </c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">
        <v>465</v>
      </c>
      <c r="AM75" s="18">
        <v>211.88</v>
      </c>
      <c r="AN75" s="18"/>
      <c r="AO75" s="18"/>
      <c r="AP75" s="18"/>
      <c r="AQ75" s="18"/>
      <c r="AR75" s="18"/>
      <c r="AS75" s="18"/>
      <c r="AT75" s="18"/>
      <c r="AU75" s="19">
        <v>22</v>
      </c>
      <c r="AV75" s="19"/>
      <c r="AW75" s="19"/>
      <c r="AX75" s="19"/>
      <c r="AY75" s="19"/>
      <c r="AZ75" s="19"/>
      <c r="BA75" s="19"/>
      <c r="BB75" s="19"/>
      <c r="BC75" s="6">
        <v>17766.66</v>
      </c>
      <c r="BD75" s="7">
        <v>98524.2</v>
      </c>
      <c r="BG75" s="1" t="s">
        <v>1474</v>
      </c>
      <c r="BH75" s="14" t="s">
        <v>133</v>
      </c>
    </row>
    <row r="76" spans="2:61" ht="11.1" customHeight="1" x14ac:dyDescent="0.2">
      <c r="B76" s="15">
        <v>65</v>
      </c>
      <c r="C76" s="15"/>
      <c r="D76" s="15"/>
      <c r="E76" s="15"/>
      <c r="F76" s="16" t="s">
        <v>134</v>
      </c>
      <c r="G76" s="16"/>
      <c r="H76" s="16"/>
      <c r="I76" s="16"/>
      <c r="J76" s="16"/>
      <c r="K76" s="16"/>
      <c r="L76" s="38" t="str">
        <f t="shared" si="1"/>
        <v>1614 2RS подшипник</v>
      </c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">
        <v>58</v>
      </c>
      <c r="AM76" s="24">
        <v>2565.6999999999998</v>
      </c>
      <c r="AN76" s="24"/>
      <c r="AO76" s="24"/>
      <c r="AP76" s="24"/>
      <c r="AQ76" s="24"/>
      <c r="AR76" s="24"/>
      <c r="AS76" s="24"/>
      <c r="AT76" s="24"/>
      <c r="AU76" s="19">
        <v>22</v>
      </c>
      <c r="AV76" s="19"/>
      <c r="AW76" s="19"/>
      <c r="AX76" s="19"/>
      <c r="AY76" s="19"/>
      <c r="AZ76" s="19"/>
      <c r="BA76" s="19"/>
      <c r="BB76" s="19"/>
      <c r="BC76" s="6">
        <v>26834.7</v>
      </c>
      <c r="BD76" s="7">
        <v>148810.6</v>
      </c>
      <c r="BG76" s="1" t="s">
        <v>1475</v>
      </c>
      <c r="BH76" s="14" t="s">
        <v>135</v>
      </c>
    </row>
    <row r="77" spans="2:61" ht="11.1" customHeight="1" x14ac:dyDescent="0.2">
      <c r="B77" s="15">
        <v>66</v>
      </c>
      <c r="C77" s="15"/>
      <c r="D77" s="15"/>
      <c r="E77" s="15"/>
      <c r="F77" s="16" t="s">
        <v>136</v>
      </c>
      <c r="G77" s="16"/>
      <c r="H77" s="16"/>
      <c r="I77" s="16"/>
      <c r="J77" s="16"/>
      <c r="K77" s="16"/>
      <c r="L77" s="38" t="str">
        <f t="shared" si="1"/>
        <v>16150/16284 подшипник</v>
      </c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">
        <v>100</v>
      </c>
      <c r="AM77" s="18">
        <v>251.92</v>
      </c>
      <c r="AN77" s="18"/>
      <c r="AO77" s="18"/>
      <c r="AP77" s="18"/>
      <c r="AQ77" s="18"/>
      <c r="AR77" s="18"/>
      <c r="AS77" s="18"/>
      <c r="AT77" s="18"/>
      <c r="AU77" s="19">
        <v>22</v>
      </c>
      <c r="AV77" s="19"/>
      <c r="AW77" s="19"/>
      <c r="AX77" s="19"/>
      <c r="AY77" s="19"/>
      <c r="AZ77" s="19"/>
      <c r="BA77" s="19"/>
      <c r="BB77" s="19"/>
      <c r="BC77" s="6">
        <v>4542.82</v>
      </c>
      <c r="BD77" s="7">
        <v>25192</v>
      </c>
      <c r="BG77" s="1" t="s">
        <v>1476</v>
      </c>
      <c r="BH77" s="14" t="s">
        <v>137</v>
      </c>
    </row>
    <row r="78" spans="2:61" ht="11.1" customHeight="1" x14ac:dyDescent="0.2">
      <c r="B78" s="15">
        <v>67</v>
      </c>
      <c r="C78" s="15"/>
      <c r="D78" s="15"/>
      <c r="E78" s="15"/>
      <c r="F78" s="16" t="s">
        <v>138</v>
      </c>
      <c r="G78" s="16"/>
      <c r="H78" s="16"/>
      <c r="I78" s="16"/>
      <c r="J78" s="16"/>
      <c r="K78" s="16"/>
      <c r="L78" s="38" t="str">
        <f t="shared" si="1"/>
        <v>1680204 подшипник</v>
      </c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">
        <v>3</v>
      </c>
      <c r="AM78" s="18">
        <v>129.35</v>
      </c>
      <c r="AN78" s="18"/>
      <c r="AO78" s="18"/>
      <c r="AP78" s="18"/>
      <c r="AQ78" s="18"/>
      <c r="AR78" s="18"/>
      <c r="AS78" s="18"/>
      <c r="AT78" s="18"/>
      <c r="AU78" s="19">
        <v>22</v>
      </c>
      <c r="AV78" s="19"/>
      <c r="AW78" s="19"/>
      <c r="AX78" s="19"/>
      <c r="AY78" s="19"/>
      <c r="AZ78" s="19"/>
      <c r="BA78" s="19"/>
      <c r="BB78" s="19"/>
      <c r="BC78" s="4">
        <v>69.98</v>
      </c>
      <c r="BD78" s="5">
        <v>388.05</v>
      </c>
      <c r="BG78" s="1" t="s">
        <v>1477</v>
      </c>
      <c r="BH78" s="14" t="s">
        <v>139</v>
      </c>
    </row>
    <row r="79" spans="2:61" ht="11.1" customHeight="1" x14ac:dyDescent="0.2">
      <c r="B79" s="15">
        <v>68</v>
      </c>
      <c r="C79" s="15"/>
      <c r="D79" s="15"/>
      <c r="E79" s="15"/>
      <c r="F79" s="16" t="s">
        <v>140</v>
      </c>
      <c r="G79" s="16"/>
      <c r="H79" s="16"/>
      <c r="I79" s="16"/>
      <c r="J79" s="16"/>
      <c r="K79" s="16"/>
      <c r="L79" s="17" t="str">
        <f>BH79</f>
        <v>1680204 пыльник</v>
      </c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8">
        <v>2700</v>
      </c>
      <c r="AM79" s="18">
        <v>5.41</v>
      </c>
      <c r="AN79" s="18"/>
      <c r="AO79" s="18"/>
      <c r="AP79" s="18"/>
      <c r="AQ79" s="18"/>
      <c r="AR79" s="18"/>
      <c r="AS79" s="18"/>
      <c r="AT79" s="18"/>
      <c r="AU79" s="19">
        <v>22</v>
      </c>
      <c r="AV79" s="19"/>
      <c r="AW79" s="19"/>
      <c r="AX79" s="19"/>
      <c r="AY79" s="19"/>
      <c r="AZ79" s="19"/>
      <c r="BA79" s="19"/>
      <c r="BB79" s="19"/>
      <c r="BC79" s="6">
        <v>2634.05</v>
      </c>
      <c r="BD79" s="7">
        <v>14607</v>
      </c>
      <c r="BG79" s="1" t="e">
        <v>#N/A</v>
      </c>
      <c r="BH79" s="14" t="s">
        <v>141</v>
      </c>
      <c r="BI79" s="39"/>
    </row>
    <row r="80" spans="2:61" ht="11.1" customHeight="1" x14ac:dyDescent="0.2">
      <c r="B80" s="15">
        <v>69</v>
      </c>
      <c r="C80" s="15"/>
      <c r="D80" s="15"/>
      <c r="E80" s="15"/>
      <c r="F80" s="16" t="s">
        <v>142</v>
      </c>
      <c r="G80" s="16"/>
      <c r="H80" s="16"/>
      <c r="I80" s="16"/>
      <c r="J80" s="16"/>
      <c r="K80" s="16"/>
      <c r="L80" s="38" t="str">
        <f t="shared" si="1"/>
        <v>1680206 подшипник</v>
      </c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">
        <v>201</v>
      </c>
      <c r="AM80" s="18">
        <v>257.43</v>
      </c>
      <c r="AN80" s="18"/>
      <c r="AO80" s="18"/>
      <c r="AP80" s="18"/>
      <c r="AQ80" s="18"/>
      <c r="AR80" s="18"/>
      <c r="AS80" s="18"/>
      <c r="AT80" s="18"/>
      <c r="AU80" s="19">
        <v>22</v>
      </c>
      <c r="AV80" s="19"/>
      <c r="AW80" s="19"/>
      <c r="AX80" s="19"/>
      <c r="AY80" s="19"/>
      <c r="AZ80" s="19"/>
      <c r="BA80" s="19"/>
      <c r="BB80" s="19"/>
      <c r="BC80" s="6">
        <v>9330.7800000000007</v>
      </c>
      <c r="BD80" s="7">
        <v>51743.43</v>
      </c>
      <c r="BG80" s="1" t="s">
        <v>1478</v>
      </c>
      <c r="BH80" s="14" t="s">
        <v>143</v>
      </c>
    </row>
    <row r="81" spans="2:61" ht="11.1" customHeight="1" x14ac:dyDescent="0.2">
      <c r="B81" s="15">
        <v>70</v>
      </c>
      <c r="C81" s="15"/>
      <c r="D81" s="15"/>
      <c r="E81" s="15"/>
      <c r="F81" s="16" t="s">
        <v>144</v>
      </c>
      <c r="G81" s="16"/>
      <c r="H81" s="16"/>
      <c r="I81" s="16"/>
      <c r="J81" s="16"/>
      <c r="K81" s="16"/>
      <c r="L81" s="17" t="str">
        <f>BH81</f>
        <v>1680208 подшипник</v>
      </c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3">
        <v>1</v>
      </c>
      <c r="AM81" s="18">
        <v>266.67</v>
      </c>
      <c r="AN81" s="18"/>
      <c r="AO81" s="18"/>
      <c r="AP81" s="18"/>
      <c r="AQ81" s="18"/>
      <c r="AR81" s="18"/>
      <c r="AS81" s="18"/>
      <c r="AT81" s="18"/>
      <c r="AU81" s="19">
        <v>22</v>
      </c>
      <c r="AV81" s="19"/>
      <c r="AW81" s="19"/>
      <c r="AX81" s="19"/>
      <c r="AY81" s="19"/>
      <c r="AZ81" s="19"/>
      <c r="BA81" s="19"/>
      <c r="BB81" s="19"/>
      <c r="BC81" s="4">
        <v>48.09</v>
      </c>
      <c r="BD81" s="5">
        <v>266.67</v>
      </c>
      <c r="BG81" s="1" t="e">
        <v>#N/A</v>
      </c>
      <c r="BH81" s="14" t="s">
        <v>145</v>
      </c>
      <c r="BI81" s="39"/>
    </row>
    <row r="82" spans="2:61" ht="11.1" customHeight="1" x14ac:dyDescent="0.2">
      <c r="B82" s="15">
        <v>71</v>
      </c>
      <c r="C82" s="15"/>
      <c r="D82" s="15"/>
      <c r="E82" s="15"/>
      <c r="F82" s="16" t="s">
        <v>146</v>
      </c>
      <c r="G82" s="16"/>
      <c r="H82" s="16"/>
      <c r="I82" s="16"/>
      <c r="J82" s="16"/>
      <c r="K82" s="16"/>
      <c r="L82" s="38" t="str">
        <f t="shared" si="1"/>
        <v>B17-127D подшипник</v>
      </c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">
        <v>7</v>
      </c>
      <c r="AM82" s="18">
        <v>241.07</v>
      </c>
      <c r="AN82" s="18"/>
      <c r="AO82" s="18"/>
      <c r="AP82" s="18"/>
      <c r="AQ82" s="18"/>
      <c r="AR82" s="18"/>
      <c r="AS82" s="18"/>
      <c r="AT82" s="18"/>
      <c r="AU82" s="19">
        <v>22</v>
      </c>
      <c r="AV82" s="19"/>
      <c r="AW82" s="19"/>
      <c r="AX82" s="19"/>
      <c r="AY82" s="19"/>
      <c r="AZ82" s="19"/>
      <c r="BA82" s="19"/>
      <c r="BB82" s="19"/>
      <c r="BC82" s="4">
        <v>304.3</v>
      </c>
      <c r="BD82" s="7">
        <v>1687.49</v>
      </c>
      <c r="BG82" s="1" t="s">
        <v>1479</v>
      </c>
      <c r="BH82" s="14" t="s">
        <v>147</v>
      </c>
    </row>
    <row r="83" spans="2:61" ht="11.1" customHeight="1" x14ac:dyDescent="0.2">
      <c r="B83" s="15">
        <v>72</v>
      </c>
      <c r="C83" s="15"/>
      <c r="D83" s="15"/>
      <c r="E83" s="15"/>
      <c r="F83" s="16" t="s">
        <v>148</v>
      </c>
      <c r="G83" s="16"/>
      <c r="H83" s="16"/>
      <c r="I83" s="16"/>
      <c r="J83" s="16"/>
      <c r="K83" s="16"/>
      <c r="L83" s="38" t="str">
        <f t="shared" si="1"/>
        <v>1726310 TNH RRP6 подшипник</v>
      </c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">
        <v>95</v>
      </c>
      <c r="AM83" s="24">
        <v>1868.24</v>
      </c>
      <c r="AN83" s="24"/>
      <c r="AO83" s="24"/>
      <c r="AP83" s="24"/>
      <c r="AQ83" s="24"/>
      <c r="AR83" s="24"/>
      <c r="AS83" s="24"/>
      <c r="AT83" s="24"/>
      <c r="AU83" s="19">
        <v>22</v>
      </c>
      <c r="AV83" s="19"/>
      <c r="AW83" s="19"/>
      <c r="AX83" s="19"/>
      <c r="AY83" s="19"/>
      <c r="AZ83" s="19"/>
      <c r="BA83" s="19"/>
      <c r="BB83" s="19"/>
      <c r="BC83" s="6">
        <v>32005.1</v>
      </c>
      <c r="BD83" s="7">
        <v>177482.8</v>
      </c>
      <c r="BG83" s="1" t="s">
        <v>1480</v>
      </c>
      <c r="BH83" s="14" t="s">
        <v>149</v>
      </c>
    </row>
    <row r="84" spans="2:61" ht="11.1" customHeight="1" x14ac:dyDescent="0.2">
      <c r="B84" s="15">
        <v>73</v>
      </c>
      <c r="C84" s="15"/>
      <c r="D84" s="15"/>
      <c r="E84" s="15"/>
      <c r="F84" s="16" t="s">
        <v>150</v>
      </c>
      <c r="G84" s="16"/>
      <c r="H84" s="16"/>
      <c r="I84" s="16"/>
      <c r="J84" s="16"/>
      <c r="K84" s="16"/>
      <c r="L84" s="38" t="str">
        <f t="shared" si="1"/>
        <v>176122 Л подшипник</v>
      </c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">
        <v>20</v>
      </c>
      <c r="AM84" s="24">
        <v>2543.4</v>
      </c>
      <c r="AN84" s="24"/>
      <c r="AO84" s="24"/>
      <c r="AP84" s="24"/>
      <c r="AQ84" s="24"/>
      <c r="AR84" s="24"/>
      <c r="AS84" s="24"/>
      <c r="AT84" s="24"/>
      <c r="AU84" s="19">
        <v>22</v>
      </c>
      <c r="AV84" s="19"/>
      <c r="AW84" s="19"/>
      <c r="AX84" s="19"/>
      <c r="AY84" s="19"/>
      <c r="AZ84" s="19"/>
      <c r="BA84" s="19"/>
      <c r="BB84" s="19"/>
      <c r="BC84" s="6">
        <v>9172.92</v>
      </c>
      <c r="BD84" s="7">
        <v>50868</v>
      </c>
      <c r="BG84" s="1" t="s">
        <v>1481</v>
      </c>
      <c r="BH84" s="14" t="s">
        <v>151</v>
      </c>
    </row>
    <row r="85" spans="2:61" ht="11.1" customHeight="1" x14ac:dyDescent="0.2">
      <c r="B85" s="15">
        <v>74</v>
      </c>
      <c r="C85" s="15"/>
      <c r="D85" s="15"/>
      <c r="E85" s="15"/>
      <c r="F85" s="16" t="s">
        <v>152</v>
      </c>
      <c r="G85" s="16"/>
      <c r="H85" s="16"/>
      <c r="I85" s="16"/>
      <c r="J85" s="16"/>
      <c r="K85" s="16"/>
      <c r="L85" s="38" t="str">
        <f t="shared" si="1"/>
        <v>180014 подшипник</v>
      </c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">
        <v>4</v>
      </c>
      <c r="AM85" s="18">
        <v>8.86</v>
      </c>
      <c r="AN85" s="18"/>
      <c r="AO85" s="18"/>
      <c r="AP85" s="18"/>
      <c r="AQ85" s="18"/>
      <c r="AR85" s="18"/>
      <c r="AS85" s="18"/>
      <c r="AT85" s="18"/>
      <c r="AU85" s="19">
        <v>22</v>
      </c>
      <c r="AV85" s="19"/>
      <c r="AW85" s="19"/>
      <c r="AX85" s="19"/>
      <c r="AY85" s="19"/>
      <c r="AZ85" s="19"/>
      <c r="BA85" s="19"/>
      <c r="BB85" s="19"/>
      <c r="BC85" s="4">
        <v>6.39</v>
      </c>
      <c r="BD85" s="5">
        <v>35.44</v>
      </c>
      <c r="BG85" s="1" t="s">
        <v>1482</v>
      </c>
      <c r="BH85" s="14" t="s">
        <v>153</v>
      </c>
    </row>
    <row r="86" spans="2:61" ht="11.1" customHeight="1" x14ac:dyDescent="0.2">
      <c r="B86" s="15">
        <v>75</v>
      </c>
      <c r="C86" s="15"/>
      <c r="D86" s="15"/>
      <c r="E86" s="15"/>
      <c r="F86" s="16" t="s">
        <v>154</v>
      </c>
      <c r="G86" s="16"/>
      <c r="H86" s="16"/>
      <c r="I86" s="16"/>
      <c r="J86" s="16"/>
      <c r="K86" s="16"/>
      <c r="L86" s="38" t="str">
        <f t="shared" si="1"/>
        <v>180128 подшипник</v>
      </c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">
        <v>19</v>
      </c>
      <c r="AM86" s="24">
        <v>1922.81</v>
      </c>
      <c r="AN86" s="24"/>
      <c r="AO86" s="24"/>
      <c r="AP86" s="24"/>
      <c r="AQ86" s="24"/>
      <c r="AR86" s="24"/>
      <c r="AS86" s="24"/>
      <c r="AT86" s="24"/>
      <c r="AU86" s="19">
        <v>22</v>
      </c>
      <c r="AV86" s="19"/>
      <c r="AW86" s="19"/>
      <c r="AX86" s="19"/>
      <c r="AY86" s="19"/>
      <c r="AZ86" s="19"/>
      <c r="BA86" s="19"/>
      <c r="BB86" s="19"/>
      <c r="BC86" s="6">
        <v>6587.99</v>
      </c>
      <c r="BD86" s="7">
        <v>36533.39</v>
      </c>
      <c r="BG86" s="1" t="s">
        <v>1483</v>
      </c>
      <c r="BH86" s="14" t="s">
        <v>155</v>
      </c>
    </row>
    <row r="87" spans="2:61" ht="11.1" customHeight="1" x14ac:dyDescent="0.2">
      <c r="B87" s="15">
        <v>76</v>
      </c>
      <c r="C87" s="15"/>
      <c r="D87" s="15"/>
      <c r="E87" s="15"/>
      <c r="F87" s="16" t="s">
        <v>156</v>
      </c>
      <c r="G87" s="16"/>
      <c r="H87" s="16"/>
      <c r="I87" s="16"/>
      <c r="J87" s="16"/>
      <c r="K87" s="16"/>
      <c r="L87" s="38" t="str">
        <f t="shared" si="1"/>
        <v>180130 подшипник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">
        <v>7</v>
      </c>
      <c r="AM87" s="24">
        <v>1945.87</v>
      </c>
      <c r="AN87" s="24"/>
      <c r="AO87" s="24"/>
      <c r="AP87" s="24"/>
      <c r="AQ87" s="24"/>
      <c r="AR87" s="24"/>
      <c r="AS87" s="24"/>
      <c r="AT87" s="24"/>
      <c r="AU87" s="19">
        <v>22</v>
      </c>
      <c r="AV87" s="19"/>
      <c r="AW87" s="19"/>
      <c r="AX87" s="19"/>
      <c r="AY87" s="19"/>
      <c r="AZ87" s="19"/>
      <c r="BA87" s="19"/>
      <c r="BB87" s="19"/>
      <c r="BC87" s="6">
        <v>2456.2600000000002</v>
      </c>
      <c r="BD87" s="7">
        <v>13621.09</v>
      </c>
      <c r="BG87" s="1" t="s">
        <v>1484</v>
      </c>
      <c r="BH87" s="14" t="s">
        <v>157</v>
      </c>
    </row>
    <row r="88" spans="2:61" ht="11.1" customHeight="1" x14ac:dyDescent="0.2">
      <c r="B88" s="15">
        <v>77</v>
      </c>
      <c r="C88" s="15"/>
      <c r="D88" s="15"/>
      <c r="E88" s="15"/>
      <c r="F88" s="16" t="s">
        <v>158</v>
      </c>
      <c r="G88" s="16"/>
      <c r="H88" s="16"/>
      <c r="I88" s="16"/>
      <c r="J88" s="16"/>
      <c r="K88" s="16"/>
      <c r="L88" s="38" t="str">
        <f t="shared" si="1"/>
        <v>180205 подшипник</v>
      </c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8">
        <v>2010</v>
      </c>
      <c r="AM88" s="18">
        <v>76.77</v>
      </c>
      <c r="AN88" s="18"/>
      <c r="AO88" s="18"/>
      <c r="AP88" s="18"/>
      <c r="AQ88" s="18"/>
      <c r="AR88" s="18"/>
      <c r="AS88" s="18"/>
      <c r="AT88" s="18"/>
      <c r="AU88" s="19">
        <v>22</v>
      </c>
      <c r="AV88" s="19"/>
      <c r="AW88" s="19"/>
      <c r="AX88" s="19"/>
      <c r="AY88" s="19"/>
      <c r="AZ88" s="19"/>
      <c r="BA88" s="19"/>
      <c r="BB88" s="19"/>
      <c r="BC88" s="6">
        <v>27825.98</v>
      </c>
      <c r="BD88" s="7">
        <v>154307.70000000001</v>
      </c>
      <c r="BG88" s="1" t="s">
        <v>1485</v>
      </c>
      <c r="BH88" s="14" t="s">
        <v>159</v>
      </c>
    </row>
    <row r="89" spans="2:61" ht="11.1" customHeight="1" x14ac:dyDescent="0.2">
      <c r="B89" s="15">
        <v>78</v>
      </c>
      <c r="C89" s="15"/>
      <c r="D89" s="15"/>
      <c r="E89" s="15"/>
      <c r="F89" s="16" t="s">
        <v>160</v>
      </c>
      <c r="G89" s="16"/>
      <c r="H89" s="16"/>
      <c r="I89" s="16"/>
      <c r="J89" s="16"/>
      <c r="K89" s="16"/>
      <c r="L89" s="38" t="str">
        <f t="shared" si="1"/>
        <v>180205 LF1 T подшипник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">
        <v>1</v>
      </c>
      <c r="AM89" s="18">
        <v>51.86</v>
      </c>
      <c r="AN89" s="18"/>
      <c r="AO89" s="18"/>
      <c r="AP89" s="18"/>
      <c r="AQ89" s="18"/>
      <c r="AR89" s="18"/>
      <c r="AS89" s="18"/>
      <c r="AT89" s="18"/>
      <c r="AU89" s="19">
        <v>22</v>
      </c>
      <c r="AV89" s="19"/>
      <c r="AW89" s="19"/>
      <c r="AX89" s="19"/>
      <c r="AY89" s="19"/>
      <c r="AZ89" s="19"/>
      <c r="BA89" s="19"/>
      <c r="BB89" s="19"/>
      <c r="BC89" s="4">
        <v>9.35</v>
      </c>
      <c r="BD89" s="5">
        <v>51.86</v>
      </c>
      <c r="BG89" s="1" t="s">
        <v>1486</v>
      </c>
      <c r="BH89" s="14" t="s">
        <v>161</v>
      </c>
    </row>
    <row r="90" spans="2:61" ht="11.1" customHeight="1" x14ac:dyDescent="0.2">
      <c r="B90" s="15">
        <v>79</v>
      </c>
      <c r="C90" s="15"/>
      <c r="D90" s="15"/>
      <c r="E90" s="15"/>
      <c r="F90" s="16" t="s">
        <v>162</v>
      </c>
      <c r="G90" s="16"/>
      <c r="H90" s="16"/>
      <c r="I90" s="16"/>
      <c r="J90" s="16"/>
      <c r="K90" s="16"/>
      <c r="L90" s="38" t="str">
        <f t="shared" si="1"/>
        <v>70-180302 подшипник</v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8">
        <v>2305</v>
      </c>
      <c r="AM90" s="18">
        <v>52.46</v>
      </c>
      <c r="AN90" s="18"/>
      <c r="AO90" s="18"/>
      <c r="AP90" s="18"/>
      <c r="AQ90" s="18"/>
      <c r="AR90" s="18"/>
      <c r="AS90" s="18"/>
      <c r="AT90" s="18"/>
      <c r="AU90" s="19">
        <v>22</v>
      </c>
      <c r="AV90" s="19"/>
      <c r="AW90" s="19"/>
      <c r="AX90" s="19"/>
      <c r="AY90" s="19"/>
      <c r="AZ90" s="19"/>
      <c r="BA90" s="19"/>
      <c r="BB90" s="19"/>
      <c r="BC90" s="6">
        <v>21805.3</v>
      </c>
      <c r="BD90" s="7">
        <v>120920.3</v>
      </c>
      <c r="BG90" s="1" t="s">
        <v>1487</v>
      </c>
      <c r="BH90" s="14" t="s">
        <v>163</v>
      </c>
    </row>
    <row r="91" spans="2:61" ht="11.1" customHeight="1" x14ac:dyDescent="0.2">
      <c r="B91" s="15">
        <v>80</v>
      </c>
      <c r="C91" s="15"/>
      <c r="D91" s="15"/>
      <c r="E91" s="15"/>
      <c r="F91" s="16" t="s">
        <v>164</v>
      </c>
      <c r="G91" s="16"/>
      <c r="H91" s="16"/>
      <c r="I91" s="16"/>
      <c r="J91" s="16"/>
      <c r="K91" s="16"/>
      <c r="L91" s="38" t="str">
        <f t="shared" si="1"/>
        <v>6 - 180303 подшипник</v>
      </c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">
        <v>2</v>
      </c>
      <c r="AM91" s="18">
        <v>70.430000000000007</v>
      </c>
      <c r="AN91" s="18"/>
      <c r="AO91" s="18"/>
      <c r="AP91" s="18"/>
      <c r="AQ91" s="18"/>
      <c r="AR91" s="18"/>
      <c r="AS91" s="18"/>
      <c r="AT91" s="18"/>
      <c r="AU91" s="19">
        <v>22</v>
      </c>
      <c r="AV91" s="19"/>
      <c r="AW91" s="19"/>
      <c r="AX91" s="19"/>
      <c r="AY91" s="19"/>
      <c r="AZ91" s="19"/>
      <c r="BA91" s="19"/>
      <c r="BB91" s="19"/>
      <c r="BC91" s="4">
        <v>25.4</v>
      </c>
      <c r="BD91" s="5">
        <v>140.86000000000001</v>
      </c>
      <c r="BG91" s="1" t="s">
        <v>1488</v>
      </c>
      <c r="BH91" s="14" t="s">
        <v>165</v>
      </c>
    </row>
    <row r="92" spans="2:61" ht="11.1" customHeight="1" x14ac:dyDescent="0.2">
      <c r="B92" s="15">
        <v>81</v>
      </c>
      <c r="C92" s="15"/>
      <c r="D92" s="15"/>
      <c r="E92" s="15"/>
      <c r="F92" s="16" t="s">
        <v>166</v>
      </c>
      <c r="G92" s="16"/>
      <c r="H92" s="16"/>
      <c r="I92" s="16"/>
      <c r="J92" s="16"/>
      <c r="K92" s="16"/>
      <c r="L92" s="38" t="str">
        <f t="shared" si="1"/>
        <v>180324 подшипник</v>
      </c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">
        <v>1</v>
      </c>
      <c r="AM92" s="24">
        <v>5702.17</v>
      </c>
      <c r="AN92" s="24"/>
      <c r="AO92" s="24"/>
      <c r="AP92" s="24"/>
      <c r="AQ92" s="24"/>
      <c r="AR92" s="24"/>
      <c r="AS92" s="24"/>
      <c r="AT92" s="24"/>
      <c r="AU92" s="19">
        <v>22</v>
      </c>
      <c r="AV92" s="19"/>
      <c r="AW92" s="19"/>
      <c r="AX92" s="19"/>
      <c r="AY92" s="19"/>
      <c r="AZ92" s="19"/>
      <c r="BA92" s="19"/>
      <c r="BB92" s="19"/>
      <c r="BC92" s="6">
        <v>1028.26</v>
      </c>
      <c r="BD92" s="7">
        <v>5702.17</v>
      </c>
      <c r="BG92" s="1" t="s">
        <v>1489</v>
      </c>
      <c r="BH92" s="14" t="s">
        <v>167</v>
      </c>
    </row>
    <row r="93" spans="2:61" ht="11.1" customHeight="1" x14ac:dyDescent="0.2">
      <c r="B93" s="15">
        <v>82</v>
      </c>
      <c r="C93" s="15"/>
      <c r="D93" s="15"/>
      <c r="E93" s="15"/>
      <c r="F93" s="16" t="s">
        <v>168</v>
      </c>
      <c r="G93" s="16"/>
      <c r="H93" s="16"/>
      <c r="I93" s="16"/>
      <c r="J93" s="16"/>
      <c r="K93" s="16"/>
      <c r="L93" s="17" t="str">
        <f>BH93</f>
        <v>180503 T подшипник</v>
      </c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3">
        <v>327</v>
      </c>
      <c r="AM93" s="18">
        <v>26.87</v>
      </c>
      <c r="AN93" s="18"/>
      <c r="AO93" s="18"/>
      <c r="AP93" s="18"/>
      <c r="AQ93" s="18"/>
      <c r="AR93" s="18"/>
      <c r="AS93" s="18"/>
      <c r="AT93" s="18"/>
      <c r="AU93" s="19">
        <v>22</v>
      </c>
      <c r="AV93" s="19"/>
      <c r="AW93" s="19"/>
      <c r="AX93" s="19"/>
      <c r="AY93" s="19"/>
      <c r="AZ93" s="19"/>
      <c r="BA93" s="19"/>
      <c r="BB93" s="19"/>
      <c r="BC93" s="6">
        <v>1584.45</v>
      </c>
      <c r="BD93" s="7">
        <v>8786.49</v>
      </c>
      <c r="BG93" s="1" t="e">
        <v>#N/A</v>
      </c>
      <c r="BH93" s="14" t="s">
        <v>169</v>
      </c>
      <c r="BI93" s="39"/>
    </row>
    <row r="94" spans="2:61" ht="11.1" customHeight="1" x14ac:dyDescent="0.2">
      <c r="B94" s="15">
        <v>83</v>
      </c>
      <c r="C94" s="15"/>
      <c r="D94" s="15"/>
      <c r="E94" s="15"/>
      <c r="F94" s="16" t="s">
        <v>170</v>
      </c>
      <c r="G94" s="16"/>
      <c r="H94" s="16"/>
      <c r="I94" s="16"/>
      <c r="J94" s="16"/>
      <c r="K94" s="16"/>
      <c r="L94" s="17" t="str">
        <f>BH94</f>
        <v>180603 2RS T подшипник</v>
      </c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3">
        <v>144</v>
      </c>
      <c r="AM94" s="18">
        <v>41.78</v>
      </c>
      <c r="AN94" s="18"/>
      <c r="AO94" s="18"/>
      <c r="AP94" s="18"/>
      <c r="AQ94" s="18"/>
      <c r="AR94" s="18"/>
      <c r="AS94" s="18"/>
      <c r="AT94" s="18"/>
      <c r="AU94" s="19">
        <v>22</v>
      </c>
      <c r="AV94" s="19"/>
      <c r="AW94" s="19"/>
      <c r="AX94" s="19"/>
      <c r="AY94" s="19"/>
      <c r="AZ94" s="19"/>
      <c r="BA94" s="19"/>
      <c r="BB94" s="19"/>
      <c r="BC94" s="6">
        <v>1084.9100000000001</v>
      </c>
      <c r="BD94" s="7">
        <v>6016.32</v>
      </c>
      <c r="BG94" s="1" t="e">
        <v>#N/A</v>
      </c>
      <c r="BH94" s="14" t="s">
        <v>171</v>
      </c>
      <c r="BI94" s="39"/>
    </row>
    <row r="95" spans="2:61" ht="11.1" customHeight="1" x14ac:dyDescent="0.2">
      <c r="B95" s="15">
        <v>84</v>
      </c>
      <c r="C95" s="15"/>
      <c r="D95" s="15"/>
      <c r="E95" s="15"/>
      <c r="F95" s="16" t="s">
        <v>172</v>
      </c>
      <c r="G95" s="16"/>
      <c r="H95" s="16"/>
      <c r="I95" s="16"/>
      <c r="J95" s="16"/>
      <c r="K95" s="16"/>
      <c r="L95" s="38" t="str">
        <f t="shared" si="1"/>
        <v>62310 TNH RR P6 подшипник</v>
      </c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">
        <v>496</v>
      </c>
      <c r="AM95" s="24">
        <v>1633.58</v>
      </c>
      <c r="AN95" s="24"/>
      <c r="AO95" s="24"/>
      <c r="AP95" s="24"/>
      <c r="AQ95" s="24"/>
      <c r="AR95" s="24"/>
      <c r="AS95" s="24"/>
      <c r="AT95" s="24"/>
      <c r="AU95" s="19">
        <v>22</v>
      </c>
      <c r="AV95" s="19"/>
      <c r="AW95" s="19"/>
      <c r="AX95" s="19"/>
      <c r="AY95" s="19"/>
      <c r="AZ95" s="19"/>
      <c r="BA95" s="19"/>
      <c r="BB95" s="19"/>
      <c r="BC95" s="6">
        <v>146111.67999999999</v>
      </c>
      <c r="BD95" s="7">
        <v>810255.68</v>
      </c>
      <c r="BG95" s="1" t="s">
        <v>1490</v>
      </c>
      <c r="BH95" s="14" t="s">
        <v>173</v>
      </c>
    </row>
    <row r="96" spans="2:61" ht="11.1" customHeight="1" x14ac:dyDescent="0.2">
      <c r="B96" s="15">
        <v>85</v>
      </c>
      <c r="C96" s="15"/>
      <c r="D96" s="15"/>
      <c r="E96" s="15"/>
      <c r="F96" s="16" t="s">
        <v>174</v>
      </c>
      <c r="G96" s="16"/>
      <c r="H96" s="16"/>
      <c r="I96" s="16"/>
      <c r="J96" s="16"/>
      <c r="K96" s="16"/>
      <c r="L96" s="38" t="str">
        <f t="shared" si="1"/>
        <v>6-180611 подшипник</v>
      </c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">
        <v>42</v>
      </c>
      <c r="AM96" s="18">
        <v>746.83</v>
      </c>
      <c r="AN96" s="18"/>
      <c r="AO96" s="18"/>
      <c r="AP96" s="18"/>
      <c r="AQ96" s="18"/>
      <c r="AR96" s="18"/>
      <c r="AS96" s="18"/>
      <c r="AT96" s="18"/>
      <c r="AU96" s="19">
        <v>22</v>
      </c>
      <c r="AV96" s="19"/>
      <c r="AW96" s="19"/>
      <c r="AX96" s="19"/>
      <c r="AY96" s="19"/>
      <c r="AZ96" s="19"/>
      <c r="BA96" s="19"/>
      <c r="BB96" s="19"/>
      <c r="BC96" s="6">
        <v>5656.32</v>
      </c>
      <c r="BD96" s="7">
        <v>31366.86</v>
      </c>
      <c r="BG96" s="1" t="s">
        <v>1491</v>
      </c>
      <c r="BH96" s="14" t="s">
        <v>175</v>
      </c>
    </row>
    <row r="97" spans="2:60" ht="11.1" customHeight="1" x14ac:dyDescent="0.2">
      <c r="B97" s="15">
        <v>86</v>
      </c>
      <c r="C97" s="15"/>
      <c r="D97" s="15"/>
      <c r="E97" s="15"/>
      <c r="F97" s="16" t="s">
        <v>176</v>
      </c>
      <c r="G97" s="16"/>
      <c r="H97" s="16"/>
      <c r="I97" s="16"/>
      <c r="J97" s="16"/>
      <c r="K97" s="16"/>
      <c r="L97" s="38" t="str">
        <f t="shared" si="1"/>
        <v>180613 подшипник</v>
      </c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">
        <v>81</v>
      </c>
      <c r="AM97" s="24">
        <v>2029.06</v>
      </c>
      <c r="AN97" s="24"/>
      <c r="AO97" s="24"/>
      <c r="AP97" s="24"/>
      <c r="AQ97" s="24"/>
      <c r="AR97" s="24"/>
      <c r="AS97" s="24"/>
      <c r="AT97" s="24"/>
      <c r="AU97" s="19">
        <v>22</v>
      </c>
      <c r="AV97" s="19"/>
      <c r="AW97" s="19"/>
      <c r="AX97" s="19"/>
      <c r="AY97" s="19"/>
      <c r="AZ97" s="19"/>
      <c r="BA97" s="19"/>
      <c r="BB97" s="19"/>
      <c r="BC97" s="6">
        <v>29637.58</v>
      </c>
      <c r="BD97" s="7">
        <v>164353.85999999999</v>
      </c>
      <c r="BG97" s="1" t="s">
        <v>1492</v>
      </c>
      <c r="BH97" s="14" t="s">
        <v>177</v>
      </c>
    </row>
    <row r="98" spans="2:60" ht="11.1" customHeight="1" x14ac:dyDescent="0.2">
      <c r="B98" s="15">
        <v>87</v>
      </c>
      <c r="C98" s="15"/>
      <c r="D98" s="15"/>
      <c r="E98" s="15"/>
      <c r="F98" s="16" t="s">
        <v>178</v>
      </c>
      <c r="G98" s="16"/>
      <c r="H98" s="16"/>
      <c r="I98" s="16"/>
      <c r="J98" s="16"/>
      <c r="K98" s="16"/>
      <c r="L98" s="38" t="str">
        <f t="shared" si="1"/>
        <v>180707 T подшипник</v>
      </c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">
        <v>210</v>
      </c>
      <c r="AM98" s="18">
        <v>401.7</v>
      </c>
      <c r="AN98" s="18"/>
      <c r="AO98" s="18"/>
      <c r="AP98" s="18"/>
      <c r="AQ98" s="18"/>
      <c r="AR98" s="18"/>
      <c r="AS98" s="18"/>
      <c r="AT98" s="18"/>
      <c r="AU98" s="19">
        <v>22</v>
      </c>
      <c r="AV98" s="19"/>
      <c r="AW98" s="19"/>
      <c r="AX98" s="19"/>
      <c r="AY98" s="19"/>
      <c r="AZ98" s="19"/>
      <c r="BA98" s="19"/>
      <c r="BB98" s="19"/>
      <c r="BC98" s="6">
        <v>15211.92</v>
      </c>
      <c r="BD98" s="7">
        <v>84357</v>
      </c>
      <c r="BG98" s="1" t="s">
        <v>1493</v>
      </c>
      <c r="BH98" s="14" t="s">
        <v>179</v>
      </c>
    </row>
    <row r="99" spans="2:60" ht="11.1" customHeight="1" x14ac:dyDescent="0.2">
      <c r="B99" s="15">
        <v>88</v>
      </c>
      <c r="C99" s="15"/>
      <c r="D99" s="15"/>
      <c r="E99" s="15"/>
      <c r="F99" s="16" t="s">
        <v>180</v>
      </c>
      <c r="G99" s="16"/>
      <c r="H99" s="16"/>
      <c r="I99" s="16"/>
      <c r="J99" s="16"/>
      <c r="K99" s="16"/>
      <c r="L99" s="38" t="str">
        <f t="shared" si="1"/>
        <v>180712 RRP6 (6-180712 RR) Polybag подшипник</v>
      </c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">
        <v>150</v>
      </c>
      <c r="AM99" s="18">
        <v>990.27</v>
      </c>
      <c r="AN99" s="18"/>
      <c r="AO99" s="18"/>
      <c r="AP99" s="18"/>
      <c r="AQ99" s="18"/>
      <c r="AR99" s="18"/>
      <c r="AS99" s="18"/>
      <c r="AT99" s="18"/>
      <c r="AU99" s="19">
        <v>22</v>
      </c>
      <c r="AV99" s="19"/>
      <c r="AW99" s="19"/>
      <c r="AX99" s="19"/>
      <c r="AY99" s="19"/>
      <c r="AZ99" s="19"/>
      <c r="BA99" s="19"/>
      <c r="BB99" s="19"/>
      <c r="BC99" s="6">
        <v>26785.99</v>
      </c>
      <c r="BD99" s="7">
        <v>148540.5</v>
      </c>
      <c r="BG99" s="1" t="s">
        <v>1494</v>
      </c>
      <c r="BH99" s="14" t="s">
        <v>181</v>
      </c>
    </row>
    <row r="100" spans="2:60" ht="11.1" customHeight="1" x14ac:dyDescent="0.2">
      <c r="B100" s="15">
        <v>89</v>
      </c>
      <c r="C100" s="15"/>
      <c r="D100" s="15"/>
      <c r="E100" s="15"/>
      <c r="F100" s="16" t="s">
        <v>182</v>
      </c>
      <c r="G100" s="16"/>
      <c r="H100" s="16"/>
      <c r="I100" s="16"/>
      <c r="J100" s="16"/>
      <c r="K100" s="16"/>
      <c r="L100" s="38" t="str">
        <f t="shared" si="1"/>
        <v>18224 Л подшипник</v>
      </c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">
        <v>13</v>
      </c>
      <c r="AM100" s="24">
        <v>3597.36</v>
      </c>
      <c r="AN100" s="24"/>
      <c r="AO100" s="24"/>
      <c r="AP100" s="24"/>
      <c r="AQ100" s="24"/>
      <c r="AR100" s="24"/>
      <c r="AS100" s="24"/>
      <c r="AT100" s="24"/>
      <c r="AU100" s="19">
        <v>22</v>
      </c>
      <c r="AV100" s="19"/>
      <c r="AW100" s="19"/>
      <c r="AX100" s="19"/>
      <c r="AY100" s="19"/>
      <c r="AZ100" s="19"/>
      <c r="BA100" s="19"/>
      <c r="BB100" s="19"/>
      <c r="BC100" s="6">
        <v>8433.16</v>
      </c>
      <c r="BD100" s="7">
        <v>46765.68</v>
      </c>
      <c r="BG100" s="1" t="s">
        <v>1495</v>
      </c>
      <c r="BH100" s="14" t="s">
        <v>183</v>
      </c>
    </row>
    <row r="101" spans="2:60" ht="11.1" customHeight="1" x14ac:dyDescent="0.2">
      <c r="B101" s="15">
        <v>90</v>
      </c>
      <c r="C101" s="15"/>
      <c r="D101" s="15"/>
      <c r="E101" s="15"/>
      <c r="F101" s="16" t="s">
        <v>184</v>
      </c>
      <c r="G101" s="16"/>
      <c r="H101" s="16"/>
      <c r="I101" s="16"/>
      <c r="J101" s="16"/>
      <c r="K101" s="16"/>
      <c r="L101" s="38" t="str">
        <f t="shared" si="1"/>
        <v>18320 подшипник</v>
      </c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">
        <v>35</v>
      </c>
      <c r="AM101" s="24">
        <v>4428.09</v>
      </c>
      <c r="AN101" s="24"/>
      <c r="AO101" s="24"/>
      <c r="AP101" s="24"/>
      <c r="AQ101" s="24"/>
      <c r="AR101" s="24"/>
      <c r="AS101" s="24"/>
      <c r="AT101" s="24"/>
      <c r="AU101" s="19">
        <v>22</v>
      </c>
      <c r="AV101" s="19"/>
      <c r="AW101" s="19"/>
      <c r="AX101" s="19"/>
      <c r="AY101" s="19"/>
      <c r="AZ101" s="19"/>
      <c r="BA101" s="19"/>
      <c r="BB101" s="19"/>
      <c r="BC101" s="6">
        <v>27947.78</v>
      </c>
      <c r="BD101" s="7">
        <v>154983.15</v>
      </c>
      <c r="BG101" s="1" t="s">
        <v>1496</v>
      </c>
      <c r="BH101" s="14" t="s">
        <v>185</v>
      </c>
    </row>
    <row r="102" spans="2:60" ht="11.1" customHeight="1" x14ac:dyDescent="0.2">
      <c r="B102" s="15">
        <v>91</v>
      </c>
      <c r="C102" s="15"/>
      <c r="D102" s="15"/>
      <c r="E102" s="15"/>
      <c r="F102" s="16" t="s">
        <v>186</v>
      </c>
      <c r="G102" s="16"/>
      <c r="H102" s="16"/>
      <c r="I102" s="16"/>
      <c r="J102" s="16"/>
      <c r="K102" s="16"/>
      <c r="L102" s="38" t="str">
        <f t="shared" si="1"/>
        <v>20*47*16 (B20-122-C3) подшипник</v>
      </c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">
        <v>58</v>
      </c>
      <c r="AM102" s="18">
        <v>244.08</v>
      </c>
      <c r="AN102" s="18"/>
      <c r="AO102" s="18"/>
      <c r="AP102" s="18"/>
      <c r="AQ102" s="18"/>
      <c r="AR102" s="18"/>
      <c r="AS102" s="18"/>
      <c r="AT102" s="18"/>
      <c r="AU102" s="19">
        <v>22</v>
      </c>
      <c r="AV102" s="19"/>
      <c r="AW102" s="19"/>
      <c r="AX102" s="19"/>
      <c r="AY102" s="19"/>
      <c r="AZ102" s="19"/>
      <c r="BA102" s="19"/>
      <c r="BB102" s="19"/>
      <c r="BC102" s="6">
        <v>2552.84</v>
      </c>
      <c r="BD102" s="7">
        <v>14156.64</v>
      </c>
      <c r="BG102" s="1" t="s">
        <v>1497</v>
      </c>
      <c r="BH102" s="14" t="s">
        <v>187</v>
      </c>
    </row>
    <row r="103" spans="2:60" ht="11.1" customHeight="1" x14ac:dyDescent="0.2">
      <c r="B103" s="15">
        <v>92</v>
      </c>
      <c r="C103" s="15"/>
      <c r="D103" s="15"/>
      <c r="E103" s="15"/>
      <c r="F103" s="16" t="s">
        <v>188</v>
      </c>
      <c r="G103" s="16"/>
      <c r="H103" s="16"/>
      <c r="I103" s="16"/>
      <c r="J103" s="16"/>
      <c r="K103" s="16"/>
      <c r="L103" s="38" t="str">
        <f t="shared" si="1"/>
        <v>2007972 подшипник</v>
      </c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">
        <v>10</v>
      </c>
      <c r="AM103" s="24">
        <v>21682.65</v>
      </c>
      <c r="AN103" s="24"/>
      <c r="AO103" s="24"/>
      <c r="AP103" s="24"/>
      <c r="AQ103" s="24"/>
      <c r="AR103" s="24"/>
      <c r="AS103" s="24"/>
      <c r="AT103" s="24"/>
      <c r="AU103" s="19">
        <v>22</v>
      </c>
      <c r="AV103" s="19"/>
      <c r="AW103" s="19"/>
      <c r="AX103" s="19"/>
      <c r="AY103" s="19"/>
      <c r="AZ103" s="19"/>
      <c r="BA103" s="19"/>
      <c r="BB103" s="19"/>
      <c r="BC103" s="6">
        <v>39099.86</v>
      </c>
      <c r="BD103" s="7">
        <v>216826.5</v>
      </c>
      <c r="BG103" s="1" t="s">
        <v>1498</v>
      </c>
      <c r="BH103" s="14" t="s">
        <v>189</v>
      </c>
    </row>
    <row r="104" spans="2:60" ht="11.1" customHeight="1" x14ac:dyDescent="0.2">
      <c r="B104" s="15">
        <v>93</v>
      </c>
      <c r="C104" s="15"/>
      <c r="D104" s="15"/>
      <c r="E104" s="15"/>
      <c r="F104" s="16" t="s">
        <v>190</v>
      </c>
      <c r="G104" s="16"/>
      <c r="H104" s="16"/>
      <c r="I104" s="16"/>
      <c r="J104" s="16"/>
      <c r="K104" s="16"/>
      <c r="L104" s="38" t="str">
        <f t="shared" si="1"/>
        <v>UCP 201 - 08  подшипниковый узел</v>
      </c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">
        <v>18</v>
      </c>
      <c r="AM104" s="18">
        <v>168.77</v>
      </c>
      <c r="AN104" s="18"/>
      <c r="AO104" s="18"/>
      <c r="AP104" s="18"/>
      <c r="AQ104" s="18"/>
      <c r="AR104" s="18"/>
      <c r="AS104" s="18"/>
      <c r="AT104" s="18"/>
      <c r="AU104" s="19">
        <v>22</v>
      </c>
      <c r="AV104" s="19"/>
      <c r="AW104" s="19"/>
      <c r="AX104" s="19"/>
      <c r="AY104" s="19"/>
      <c r="AZ104" s="19"/>
      <c r="BA104" s="19"/>
      <c r="BB104" s="19"/>
      <c r="BC104" s="4">
        <v>547.80999999999995</v>
      </c>
      <c r="BD104" s="7">
        <v>3037.86</v>
      </c>
      <c r="BG104" s="1" t="s">
        <v>1499</v>
      </c>
      <c r="BH104" s="14" t="s">
        <v>191</v>
      </c>
    </row>
    <row r="105" spans="2:60" ht="11.1" customHeight="1" x14ac:dyDescent="0.2">
      <c r="B105" s="15">
        <v>94</v>
      </c>
      <c r="C105" s="15"/>
      <c r="D105" s="15"/>
      <c r="E105" s="15"/>
      <c r="F105" s="16" t="s">
        <v>192</v>
      </c>
      <c r="G105" s="16"/>
      <c r="H105" s="16"/>
      <c r="I105" s="16"/>
      <c r="J105" s="16"/>
      <c r="K105" s="16"/>
      <c r="L105" s="38" t="str">
        <f t="shared" si="1"/>
        <v>70 -202 подшипник</v>
      </c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8">
        <v>1137</v>
      </c>
      <c r="AM105" s="18">
        <v>30.63</v>
      </c>
      <c r="AN105" s="18"/>
      <c r="AO105" s="18"/>
      <c r="AP105" s="18"/>
      <c r="AQ105" s="18"/>
      <c r="AR105" s="18"/>
      <c r="AS105" s="18"/>
      <c r="AT105" s="18"/>
      <c r="AU105" s="19">
        <v>22</v>
      </c>
      <c r="AV105" s="19"/>
      <c r="AW105" s="19"/>
      <c r="AX105" s="19"/>
      <c r="AY105" s="19"/>
      <c r="AZ105" s="19"/>
      <c r="BA105" s="19"/>
      <c r="BB105" s="19"/>
      <c r="BC105" s="6">
        <v>6280.15</v>
      </c>
      <c r="BD105" s="7">
        <v>34826.31</v>
      </c>
      <c r="BG105" s="1" t="s">
        <v>1500</v>
      </c>
      <c r="BH105" s="14" t="s">
        <v>193</v>
      </c>
    </row>
    <row r="106" spans="2:60" ht="11.1" customHeight="1" x14ac:dyDescent="0.2">
      <c r="B106" s="15">
        <v>95</v>
      </c>
      <c r="C106" s="15"/>
      <c r="D106" s="15"/>
      <c r="E106" s="15"/>
      <c r="F106" s="16" t="s">
        <v>194</v>
      </c>
      <c r="G106" s="16"/>
      <c r="H106" s="16"/>
      <c r="I106" s="16"/>
      <c r="J106" s="16"/>
      <c r="K106" s="16"/>
      <c r="L106" s="38" t="str">
        <f t="shared" si="1"/>
        <v>202 SA RP подшипник</v>
      </c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">
        <v>100</v>
      </c>
      <c r="AM106" s="18">
        <v>128.86000000000001</v>
      </c>
      <c r="AN106" s="18"/>
      <c r="AO106" s="18"/>
      <c r="AP106" s="18"/>
      <c r="AQ106" s="18"/>
      <c r="AR106" s="18"/>
      <c r="AS106" s="18"/>
      <c r="AT106" s="18"/>
      <c r="AU106" s="19">
        <v>22</v>
      </c>
      <c r="AV106" s="19"/>
      <c r="AW106" s="19"/>
      <c r="AX106" s="19"/>
      <c r="AY106" s="19"/>
      <c r="AZ106" s="19"/>
      <c r="BA106" s="19"/>
      <c r="BB106" s="19"/>
      <c r="BC106" s="6">
        <v>2323.6999999999998</v>
      </c>
      <c r="BD106" s="7">
        <v>12886</v>
      </c>
      <c r="BG106" s="1" t="s">
        <v>1501</v>
      </c>
      <c r="BH106" s="14" t="s">
        <v>195</v>
      </c>
    </row>
    <row r="107" spans="2:60" ht="11.1" customHeight="1" x14ac:dyDescent="0.2">
      <c r="B107" s="15">
        <v>96</v>
      </c>
      <c r="C107" s="15"/>
      <c r="D107" s="15"/>
      <c r="E107" s="15"/>
      <c r="F107" s="16" t="s">
        <v>196</v>
      </c>
      <c r="G107" s="16"/>
      <c r="H107" s="16"/>
      <c r="I107" s="16"/>
      <c r="J107" s="16"/>
      <c r="K107" s="16"/>
      <c r="L107" s="38" t="str">
        <f t="shared" si="1"/>
        <v>UCP 202 - 09 подшипниковый узел</v>
      </c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">
        <v>14</v>
      </c>
      <c r="AM107" s="18">
        <v>175.55</v>
      </c>
      <c r="AN107" s="18"/>
      <c r="AO107" s="18"/>
      <c r="AP107" s="18"/>
      <c r="AQ107" s="18"/>
      <c r="AR107" s="18"/>
      <c r="AS107" s="18"/>
      <c r="AT107" s="18"/>
      <c r="AU107" s="19">
        <v>22</v>
      </c>
      <c r="AV107" s="19"/>
      <c r="AW107" s="19"/>
      <c r="AX107" s="19"/>
      <c r="AY107" s="19"/>
      <c r="AZ107" s="19"/>
      <c r="BA107" s="19"/>
      <c r="BB107" s="19"/>
      <c r="BC107" s="4">
        <v>443.19</v>
      </c>
      <c r="BD107" s="7">
        <v>2457.6999999999998</v>
      </c>
      <c r="BG107" s="1" t="s">
        <v>1502</v>
      </c>
      <c r="BH107" s="14" t="s">
        <v>197</v>
      </c>
    </row>
    <row r="108" spans="2:60" ht="11.1" customHeight="1" x14ac:dyDescent="0.2">
      <c r="B108" s="15">
        <v>97</v>
      </c>
      <c r="C108" s="15"/>
      <c r="D108" s="15"/>
      <c r="E108" s="15"/>
      <c r="F108" s="16" t="s">
        <v>198</v>
      </c>
      <c r="G108" s="16"/>
      <c r="H108" s="16"/>
      <c r="I108" s="16"/>
      <c r="J108" s="16"/>
      <c r="K108" s="16"/>
      <c r="L108" s="38" t="str">
        <f t="shared" si="1"/>
        <v>20213 Л подшипник</v>
      </c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">
        <v>91</v>
      </c>
      <c r="AM108" s="24">
        <v>2528.39</v>
      </c>
      <c r="AN108" s="24"/>
      <c r="AO108" s="24"/>
      <c r="AP108" s="24"/>
      <c r="AQ108" s="24"/>
      <c r="AR108" s="24"/>
      <c r="AS108" s="24"/>
      <c r="AT108" s="24"/>
      <c r="AU108" s="19">
        <v>22</v>
      </c>
      <c r="AV108" s="19"/>
      <c r="AW108" s="19"/>
      <c r="AX108" s="19"/>
      <c r="AY108" s="19"/>
      <c r="AZ108" s="19"/>
      <c r="BA108" s="19"/>
      <c r="BB108" s="19"/>
      <c r="BC108" s="6">
        <v>41490.47</v>
      </c>
      <c r="BD108" s="7">
        <v>230083.49</v>
      </c>
      <c r="BG108" s="1" t="s">
        <v>1503</v>
      </c>
      <c r="BH108" s="14" t="s">
        <v>199</v>
      </c>
    </row>
    <row r="109" spans="2:60" ht="11.1" customHeight="1" x14ac:dyDescent="0.2">
      <c r="B109" s="15">
        <v>98</v>
      </c>
      <c r="C109" s="15"/>
      <c r="D109" s="15"/>
      <c r="E109" s="15"/>
      <c r="F109" s="16" t="s">
        <v>200</v>
      </c>
      <c r="G109" s="16"/>
      <c r="H109" s="16"/>
      <c r="I109" s="16"/>
      <c r="J109" s="16"/>
      <c r="K109" s="16"/>
      <c r="L109" s="38" t="str">
        <f t="shared" si="1"/>
        <v>20215 Л подшипник</v>
      </c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">
        <v>42</v>
      </c>
      <c r="AM109" s="24">
        <v>2959.75</v>
      </c>
      <c r="AN109" s="24"/>
      <c r="AO109" s="24"/>
      <c r="AP109" s="24"/>
      <c r="AQ109" s="24"/>
      <c r="AR109" s="24"/>
      <c r="AS109" s="24"/>
      <c r="AT109" s="24"/>
      <c r="AU109" s="19">
        <v>22</v>
      </c>
      <c r="AV109" s="19"/>
      <c r="AW109" s="19"/>
      <c r="AX109" s="19"/>
      <c r="AY109" s="19"/>
      <c r="AZ109" s="19"/>
      <c r="BA109" s="19"/>
      <c r="BB109" s="19"/>
      <c r="BC109" s="6">
        <v>22416.47</v>
      </c>
      <c r="BD109" s="7">
        <v>124309.5</v>
      </c>
      <c r="BG109" s="1" t="s">
        <v>1504</v>
      </c>
      <c r="BH109" s="14" t="s">
        <v>201</v>
      </c>
    </row>
    <row r="110" spans="2:60" ht="11.1" customHeight="1" x14ac:dyDescent="0.2">
      <c r="B110" s="15">
        <v>99</v>
      </c>
      <c r="C110" s="15"/>
      <c r="D110" s="15"/>
      <c r="E110" s="15"/>
      <c r="F110" s="16" t="s">
        <v>202</v>
      </c>
      <c r="G110" s="16"/>
      <c r="H110" s="16"/>
      <c r="I110" s="16"/>
      <c r="J110" s="16"/>
      <c r="K110" s="16"/>
      <c r="L110" s="38" t="str">
        <f t="shared" si="1"/>
        <v>20217 Л подшипник</v>
      </c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">
        <v>50</v>
      </c>
      <c r="AM110" s="24">
        <v>4559.07</v>
      </c>
      <c r="AN110" s="24"/>
      <c r="AO110" s="24"/>
      <c r="AP110" s="24"/>
      <c r="AQ110" s="24"/>
      <c r="AR110" s="24"/>
      <c r="AS110" s="24"/>
      <c r="AT110" s="24"/>
      <c r="AU110" s="19">
        <v>22</v>
      </c>
      <c r="AV110" s="19"/>
      <c r="AW110" s="19"/>
      <c r="AX110" s="19"/>
      <c r="AY110" s="19"/>
      <c r="AZ110" s="19"/>
      <c r="BA110" s="19"/>
      <c r="BB110" s="19"/>
      <c r="BC110" s="6">
        <v>41106.370000000003</v>
      </c>
      <c r="BD110" s="7">
        <v>227953.5</v>
      </c>
      <c r="BG110" s="1" t="s">
        <v>1505</v>
      </c>
      <c r="BH110" s="14" t="s">
        <v>203</v>
      </c>
    </row>
    <row r="111" spans="2:60" ht="11.1" customHeight="1" x14ac:dyDescent="0.2">
      <c r="B111" s="15">
        <v>100</v>
      </c>
      <c r="C111" s="15"/>
      <c r="D111" s="15"/>
      <c r="E111" s="15"/>
      <c r="F111" s="16" t="s">
        <v>204</v>
      </c>
      <c r="G111" s="16"/>
      <c r="H111" s="16"/>
      <c r="I111" s="16"/>
      <c r="J111" s="16"/>
      <c r="K111" s="16"/>
      <c r="L111" s="38" t="str">
        <f t="shared" si="1"/>
        <v>20219 Л подшипник</v>
      </c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">
        <v>50</v>
      </c>
      <c r="AM111" s="24">
        <v>5420.84</v>
      </c>
      <c r="AN111" s="24"/>
      <c r="AO111" s="24"/>
      <c r="AP111" s="24"/>
      <c r="AQ111" s="24"/>
      <c r="AR111" s="24"/>
      <c r="AS111" s="24"/>
      <c r="AT111" s="24"/>
      <c r="AU111" s="19">
        <v>22</v>
      </c>
      <c r="AV111" s="19"/>
      <c r="AW111" s="19"/>
      <c r="AX111" s="19"/>
      <c r="AY111" s="19"/>
      <c r="AZ111" s="19"/>
      <c r="BA111" s="19"/>
      <c r="BB111" s="19"/>
      <c r="BC111" s="6">
        <v>48876.43</v>
      </c>
      <c r="BD111" s="7">
        <v>271042</v>
      </c>
      <c r="BG111" s="1" t="s">
        <v>1506</v>
      </c>
      <c r="BH111" s="14" t="s">
        <v>205</v>
      </c>
    </row>
    <row r="112" spans="2:60" ht="11.1" customHeight="1" x14ac:dyDescent="0.2">
      <c r="B112" s="15">
        <v>101</v>
      </c>
      <c r="C112" s="15"/>
      <c r="D112" s="15"/>
      <c r="E112" s="15"/>
      <c r="F112" s="16" t="s">
        <v>206</v>
      </c>
      <c r="G112" s="16"/>
      <c r="H112" s="16"/>
      <c r="I112" s="16"/>
      <c r="J112" s="16"/>
      <c r="K112" s="16"/>
      <c r="L112" s="38" t="str">
        <f t="shared" si="1"/>
        <v>20220 Л подшипник</v>
      </c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">
        <v>50</v>
      </c>
      <c r="AM112" s="24">
        <v>6344.22</v>
      </c>
      <c r="AN112" s="24"/>
      <c r="AO112" s="24"/>
      <c r="AP112" s="24"/>
      <c r="AQ112" s="24"/>
      <c r="AR112" s="24"/>
      <c r="AS112" s="24"/>
      <c r="AT112" s="24"/>
      <c r="AU112" s="19">
        <v>22</v>
      </c>
      <c r="AV112" s="19"/>
      <c r="AW112" s="19"/>
      <c r="AX112" s="19"/>
      <c r="AY112" s="19"/>
      <c r="AZ112" s="19"/>
      <c r="BA112" s="19"/>
      <c r="BB112" s="19"/>
      <c r="BC112" s="6">
        <v>57201.98</v>
      </c>
      <c r="BD112" s="7">
        <v>317211</v>
      </c>
      <c r="BG112" s="1" t="s">
        <v>1507</v>
      </c>
      <c r="BH112" s="14" t="s">
        <v>207</v>
      </c>
    </row>
    <row r="113" spans="2:61" ht="11.1" customHeight="1" x14ac:dyDescent="0.2">
      <c r="B113" s="15">
        <v>102</v>
      </c>
      <c r="C113" s="15"/>
      <c r="D113" s="15"/>
      <c r="E113" s="15"/>
      <c r="F113" s="16" t="s">
        <v>208</v>
      </c>
      <c r="G113" s="16"/>
      <c r="H113" s="16"/>
      <c r="I113" s="16"/>
      <c r="J113" s="16"/>
      <c r="K113" s="16"/>
      <c r="L113" s="38" t="str">
        <f t="shared" si="1"/>
        <v>70 -203 подшипник</v>
      </c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">
        <v>313</v>
      </c>
      <c r="AM113" s="18">
        <v>43.29</v>
      </c>
      <c r="AN113" s="18"/>
      <c r="AO113" s="18"/>
      <c r="AP113" s="18"/>
      <c r="AQ113" s="18"/>
      <c r="AR113" s="18"/>
      <c r="AS113" s="18"/>
      <c r="AT113" s="18"/>
      <c r="AU113" s="19">
        <v>22</v>
      </c>
      <c r="AV113" s="19"/>
      <c r="AW113" s="19"/>
      <c r="AX113" s="19"/>
      <c r="AY113" s="19"/>
      <c r="AZ113" s="19"/>
      <c r="BA113" s="19"/>
      <c r="BB113" s="19"/>
      <c r="BC113" s="6">
        <v>2443.4</v>
      </c>
      <c r="BD113" s="7">
        <v>13549.77</v>
      </c>
      <c r="BG113" s="1" t="s">
        <v>1508</v>
      </c>
      <c r="BH113" s="14" t="s">
        <v>209</v>
      </c>
      <c r="BI113" s="39"/>
    </row>
    <row r="114" spans="2:61" ht="11.1" customHeight="1" x14ac:dyDescent="0.2">
      <c r="B114" s="15">
        <v>103</v>
      </c>
      <c r="C114" s="15"/>
      <c r="D114" s="15"/>
      <c r="E114" s="15"/>
      <c r="F114" s="16" t="s">
        <v>210</v>
      </c>
      <c r="G114" s="16"/>
      <c r="H114" s="16"/>
      <c r="I114" s="16"/>
      <c r="J114" s="16"/>
      <c r="K114" s="16"/>
      <c r="L114" s="17" t="str">
        <f>BH114</f>
        <v>203 2RS T подшипник</v>
      </c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3">
        <v>74</v>
      </c>
      <c r="AM114" s="18">
        <v>21.15</v>
      </c>
      <c r="AN114" s="18"/>
      <c r="AO114" s="18"/>
      <c r="AP114" s="18"/>
      <c r="AQ114" s="18"/>
      <c r="AR114" s="18"/>
      <c r="AS114" s="18"/>
      <c r="AT114" s="18"/>
      <c r="AU114" s="19">
        <v>22</v>
      </c>
      <c r="AV114" s="19"/>
      <c r="AW114" s="19"/>
      <c r="AX114" s="19"/>
      <c r="AY114" s="19"/>
      <c r="AZ114" s="19"/>
      <c r="BA114" s="19"/>
      <c r="BB114" s="19"/>
      <c r="BC114" s="4">
        <v>282.23</v>
      </c>
      <c r="BD114" s="7">
        <v>1565.1</v>
      </c>
      <c r="BG114" s="1" t="e">
        <v>#N/A</v>
      </c>
      <c r="BH114" s="14" t="s">
        <v>211</v>
      </c>
    </row>
    <row r="115" spans="2:61" ht="11.1" customHeight="1" x14ac:dyDescent="0.2">
      <c r="B115" s="15">
        <v>104</v>
      </c>
      <c r="C115" s="15"/>
      <c r="D115" s="15"/>
      <c r="E115" s="15"/>
      <c r="F115" s="16" t="s">
        <v>212</v>
      </c>
      <c r="G115" s="16"/>
      <c r="H115" s="16"/>
      <c r="I115" s="16"/>
      <c r="J115" s="16"/>
      <c r="K115" s="16"/>
      <c r="L115" s="38" t="str">
        <f t="shared" si="1"/>
        <v>UCPA203S подшипниковый узел</v>
      </c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">
        <v>38</v>
      </c>
      <c r="AM115" s="18">
        <v>330.39</v>
      </c>
      <c r="AN115" s="18"/>
      <c r="AO115" s="18"/>
      <c r="AP115" s="18"/>
      <c r="AQ115" s="18"/>
      <c r="AR115" s="18"/>
      <c r="AS115" s="18"/>
      <c r="AT115" s="18"/>
      <c r="AU115" s="19">
        <v>22</v>
      </c>
      <c r="AV115" s="19"/>
      <c r="AW115" s="19"/>
      <c r="AX115" s="19"/>
      <c r="AY115" s="19"/>
      <c r="AZ115" s="19"/>
      <c r="BA115" s="19"/>
      <c r="BB115" s="19"/>
      <c r="BC115" s="6">
        <v>2263.98</v>
      </c>
      <c r="BD115" s="7">
        <v>12554.82</v>
      </c>
      <c r="BG115" s="1" t="s">
        <v>1509</v>
      </c>
      <c r="BH115" s="14" t="s">
        <v>213</v>
      </c>
    </row>
    <row r="116" spans="2:61" ht="11.1" customHeight="1" x14ac:dyDescent="0.2">
      <c r="B116" s="15">
        <v>105</v>
      </c>
      <c r="C116" s="15"/>
      <c r="D116" s="15"/>
      <c r="E116" s="15"/>
      <c r="F116" s="16" t="s">
        <v>214</v>
      </c>
      <c r="G116" s="16"/>
      <c r="H116" s="16"/>
      <c r="I116" s="16"/>
      <c r="J116" s="16"/>
      <c r="K116" s="16"/>
      <c r="L116" s="38" t="str">
        <f t="shared" si="1"/>
        <v>70 -204 подшипник</v>
      </c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">
        <v>620</v>
      </c>
      <c r="AM116" s="18">
        <v>51.32</v>
      </c>
      <c r="AN116" s="18"/>
      <c r="AO116" s="18"/>
      <c r="AP116" s="18"/>
      <c r="AQ116" s="18"/>
      <c r="AR116" s="18"/>
      <c r="AS116" s="18"/>
      <c r="AT116" s="18"/>
      <c r="AU116" s="19">
        <v>22</v>
      </c>
      <c r="AV116" s="19"/>
      <c r="AW116" s="19"/>
      <c r="AX116" s="19"/>
      <c r="AY116" s="19"/>
      <c r="AZ116" s="19"/>
      <c r="BA116" s="19"/>
      <c r="BB116" s="19"/>
      <c r="BC116" s="6">
        <v>5737.74</v>
      </c>
      <c r="BD116" s="7">
        <v>31818.400000000001</v>
      </c>
      <c r="BG116" s="1" t="s">
        <v>1510</v>
      </c>
      <c r="BH116" s="14" t="s">
        <v>215</v>
      </c>
    </row>
    <row r="117" spans="2:61" ht="11.1" customHeight="1" x14ac:dyDescent="0.2">
      <c r="B117" s="15">
        <v>106</v>
      </c>
      <c r="C117" s="15"/>
      <c r="D117" s="15"/>
      <c r="E117" s="15"/>
      <c r="F117" s="16" t="s">
        <v>216</v>
      </c>
      <c r="G117" s="16"/>
      <c r="H117" s="16"/>
      <c r="I117" s="16"/>
      <c r="J117" s="16"/>
      <c r="K117" s="16"/>
      <c r="L117" s="38" t="str">
        <f t="shared" si="1"/>
        <v>204 KRR2 подшипник</v>
      </c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">
        <v>3</v>
      </c>
      <c r="AM117" s="18">
        <v>249.17</v>
      </c>
      <c r="AN117" s="18"/>
      <c r="AO117" s="18"/>
      <c r="AP117" s="18"/>
      <c r="AQ117" s="18"/>
      <c r="AR117" s="18"/>
      <c r="AS117" s="18"/>
      <c r="AT117" s="18"/>
      <c r="AU117" s="19">
        <v>22</v>
      </c>
      <c r="AV117" s="19"/>
      <c r="AW117" s="19"/>
      <c r="AX117" s="19"/>
      <c r="AY117" s="19"/>
      <c r="AZ117" s="19"/>
      <c r="BA117" s="19"/>
      <c r="BB117" s="19"/>
      <c r="BC117" s="4">
        <v>134.80000000000001</v>
      </c>
      <c r="BD117" s="5">
        <v>747.51</v>
      </c>
      <c r="BG117" s="1" t="s">
        <v>1511</v>
      </c>
      <c r="BH117" s="14" t="s">
        <v>217</v>
      </c>
    </row>
    <row r="118" spans="2:61" ht="11.1" customHeight="1" x14ac:dyDescent="0.2">
      <c r="B118" s="15">
        <v>107</v>
      </c>
      <c r="C118" s="15"/>
      <c r="D118" s="15"/>
      <c r="E118" s="15"/>
      <c r="F118" s="16" t="s">
        <v>218</v>
      </c>
      <c r="G118" s="16"/>
      <c r="H118" s="16"/>
      <c r="I118" s="16"/>
      <c r="J118" s="16"/>
      <c r="K118" s="16"/>
      <c r="L118" s="38" t="str">
        <f t="shared" si="1"/>
        <v>204 KRRB2 CA013 подшипник</v>
      </c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">
        <v>524</v>
      </c>
      <c r="AM118" s="18">
        <v>329.45</v>
      </c>
      <c r="AN118" s="18"/>
      <c r="AO118" s="18"/>
      <c r="AP118" s="18"/>
      <c r="AQ118" s="18"/>
      <c r="AR118" s="18"/>
      <c r="AS118" s="18"/>
      <c r="AT118" s="18"/>
      <c r="AU118" s="19">
        <v>22</v>
      </c>
      <c r="AV118" s="19"/>
      <c r="AW118" s="19"/>
      <c r="AX118" s="19"/>
      <c r="AY118" s="19"/>
      <c r="AZ118" s="19"/>
      <c r="BA118" s="19"/>
      <c r="BB118" s="19"/>
      <c r="BC118" s="6">
        <v>31130.32</v>
      </c>
      <c r="BD118" s="7">
        <v>172631.8</v>
      </c>
      <c r="BG118" s="1" t="s">
        <v>1512</v>
      </c>
      <c r="BH118" s="14" t="s">
        <v>219</v>
      </c>
    </row>
    <row r="119" spans="2:61" ht="23.1" customHeight="1" x14ac:dyDescent="0.2">
      <c r="B119" s="15">
        <v>108</v>
      </c>
      <c r="C119" s="15"/>
      <c r="D119" s="15"/>
      <c r="E119" s="15"/>
      <c r="F119" s="16" t="s">
        <v>220</v>
      </c>
      <c r="G119" s="16"/>
      <c r="H119" s="16"/>
      <c r="I119" s="16"/>
      <c r="J119" s="16"/>
      <c r="K119" s="16"/>
      <c r="L119" s="38" t="str">
        <f t="shared" si="1"/>
        <v>204 SBFL (SSBFLPL204) полимерный подшипниковый узел</v>
      </c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">
        <v>1</v>
      </c>
      <c r="AM119" s="18">
        <v>402.48</v>
      </c>
      <c r="AN119" s="18"/>
      <c r="AO119" s="18"/>
      <c r="AP119" s="18"/>
      <c r="AQ119" s="18"/>
      <c r="AR119" s="18"/>
      <c r="AS119" s="18"/>
      <c r="AT119" s="18"/>
      <c r="AU119" s="19">
        <v>22</v>
      </c>
      <c r="AV119" s="19"/>
      <c r="AW119" s="19"/>
      <c r="AX119" s="19"/>
      <c r="AY119" s="19"/>
      <c r="AZ119" s="19"/>
      <c r="BA119" s="19"/>
      <c r="BB119" s="19"/>
      <c r="BC119" s="4">
        <v>72.58</v>
      </c>
      <c r="BD119" s="5">
        <v>402.48</v>
      </c>
      <c r="BG119" s="1" t="s">
        <v>1513</v>
      </c>
      <c r="BH119" s="14" t="s">
        <v>221</v>
      </c>
    </row>
    <row r="120" spans="2:61" ht="23.1" customHeight="1" x14ac:dyDescent="0.2">
      <c r="B120" s="15">
        <v>109</v>
      </c>
      <c r="C120" s="15"/>
      <c r="D120" s="15"/>
      <c r="E120" s="15"/>
      <c r="F120" s="16" t="s">
        <v>222</v>
      </c>
      <c r="G120" s="16"/>
      <c r="H120" s="16"/>
      <c r="I120" s="16"/>
      <c r="J120" s="16"/>
      <c r="K120" s="16"/>
      <c r="L120" s="38" t="str">
        <f t="shared" si="1"/>
        <v>204 SBFL-12 (SSBFLPL204-12) полимерный подшипниковый узел</v>
      </c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">
        <v>15</v>
      </c>
      <c r="AM120" s="18">
        <v>469.07</v>
      </c>
      <c r="AN120" s="18"/>
      <c r="AO120" s="18"/>
      <c r="AP120" s="18"/>
      <c r="AQ120" s="18"/>
      <c r="AR120" s="18"/>
      <c r="AS120" s="18"/>
      <c r="AT120" s="18"/>
      <c r="AU120" s="19">
        <v>22</v>
      </c>
      <c r="AV120" s="19"/>
      <c r="AW120" s="19"/>
      <c r="AX120" s="19"/>
      <c r="AY120" s="19"/>
      <c r="AZ120" s="19"/>
      <c r="BA120" s="19"/>
      <c r="BB120" s="19"/>
      <c r="BC120" s="6">
        <v>1268.8</v>
      </c>
      <c r="BD120" s="7">
        <v>7036.05</v>
      </c>
      <c r="BG120" s="1" t="s">
        <v>1514</v>
      </c>
      <c r="BH120" s="14" t="s">
        <v>223</v>
      </c>
    </row>
    <row r="121" spans="2:61" ht="11.1" customHeight="1" x14ac:dyDescent="0.2">
      <c r="B121" s="15">
        <v>110</v>
      </c>
      <c r="C121" s="15"/>
      <c r="D121" s="15"/>
      <c r="E121" s="15"/>
      <c r="F121" s="16" t="s">
        <v>224</v>
      </c>
      <c r="G121" s="16"/>
      <c r="H121" s="16"/>
      <c r="I121" s="16"/>
      <c r="J121" s="16"/>
      <c r="K121" s="16"/>
      <c r="L121" s="38" t="str">
        <f t="shared" si="1"/>
        <v>204 UCF -12 подшипниковый узел</v>
      </c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">
        <v>27</v>
      </c>
      <c r="AM121" s="18">
        <v>131.84</v>
      </c>
      <c r="AN121" s="18"/>
      <c r="AO121" s="18"/>
      <c r="AP121" s="18"/>
      <c r="AQ121" s="18"/>
      <c r="AR121" s="18"/>
      <c r="AS121" s="18"/>
      <c r="AT121" s="18"/>
      <c r="AU121" s="19">
        <v>22</v>
      </c>
      <c r="AV121" s="19"/>
      <c r="AW121" s="19"/>
      <c r="AX121" s="19"/>
      <c r="AY121" s="19"/>
      <c r="AZ121" s="19"/>
      <c r="BA121" s="19"/>
      <c r="BB121" s="19"/>
      <c r="BC121" s="4">
        <v>641.91</v>
      </c>
      <c r="BD121" s="7">
        <v>3559.68</v>
      </c>
      <c r="BG121" s="1" t="s">
        <v>1515</v>
      </c>
      <c r="BH121" s="14" t="s">
        <v>225</v>
      </c>
    </row>
    <row r="122" spans="2:61" ht="23.1" customHeight="1" x14ac:dyDescent="0.2">
      <c r="B122" s="15">
        <v>111</v>
      </c>
      <c r="C122" s="15"/>
      <c r="D122" s="15"/>
      <c r="E122" s="15"/>
      <c r="F122" s="16" t="s">
        <v>226</v>
      </c>
      <c r="G122" s="16"/>
      <c r="H122" s="16"/>
      <c r="I122" s="16"/>
      <c r="J122" s="16"/>
      <c r="K122" s="16"/>
      <c r="L122" s="38" t="str">
        <f t="shared" si="1"/>
        <v>204 UCF-12 (SUCFPL204-12) полимерный подшипниковый узел</v>
      </c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">
        <v>16</v>
      </c>
      <c r="AM122" s="18">
        <v>577.67999999999995</v>
      </c>
      <c r="AN122" s="18"/>
      <c r="AO122" s="18"/>
      <c r="AP122" s="18"/>
      <c r="AQ122" s="18"/>
      <c r="AR122" s="18"/>
      <c r="AS122" s="18"/>
      <c r="AT122" s="18"/>
      <c r="AU122" s="19">
        <v>22</v>
      </c>
      <c r="AV122" s="19"/>
      <c r="AW122" s="19"/>
      <c r="AX122" s="19"/>
      <c r="AY122" s="19"/>
      <c r="AZ122" s="19"/>
      <c r="BA122" s="19"/>
      <c r="BB122" s="19"/>
      <c r="BC122" s="6">
        <v>1666.75</v>
      </c>
      <c r="BD122" s="7">
        <v>9242.8799999999992</v>
      </c>
      <c r="BG122" s="1" t="s">
        <v>1516</v>
      </c>
      <c r="BH122" s="14" t="s">
        <v>227</v>
      </c>
    </row>
    <row r="123" spans="2:61" ht="23.1" customHeight="1" x14ac:dyDescent="0.2">
      <c r="B123" s="15">
        <v>112</v>
      </c>
      <c r="C123" s="15"/>
      <c r="D123" s="15"/>
      <c r="E123" s="15"/>
      <c r="F123" s="16" t="s">
        <v>228</v>
      </c>
      <c r="G123" s="16"/>
      <c r="H123" s="16"/>
      <c r="I123" s="16"/>
      <c r="J123" s="16"/>
      <c r="K123" s="16"/>
      <c r="L123" s="38" t="str">
        <f t="shared" si="1"/>
        <v>204 UCFC (SUCFCPL204) полимерный подшипниковый узел</v>
      </c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">
        <v>50</v>
      </c>
      <c r="AM123" s="18">
        <v>409.17</v>
      </c>
      <c r="AN123" s="18"/>
      <c r="AO123" s="18"/>
      <c r="AP123" s="18"/>
      <c r="AQ123" s="18"/>
      <c r="AR123" s="18"/>
      <c r="AS123" s="18"/>
      <c r="AT123" s="18"/>
      <c r="AU123" s="19">
        <v>22</v>
      </c>
      <c r="AV123" s="19"/>
      <c r="AW123" s="19"/>
      <c r="AX123" s="19"/>
      <c r="AY123" s="19"/>
      <c r="AZ123" s="19"/>
      <c r="BA123" s="19"/>
      <c r="BB123" s="19"/>
      <c r="BC123" s="6">
        <v>3689.24</v>
      </c>
      <c r="BD123" s="7">
        <v>20458.5</v>
      </c>
      <c r="BG123" s="1" t="s">
        <v>1517</v>
      </c>
      <c r="BH123" s="14" t="s">
        <v>229</v>
      </c>
    </row>
    <row r="124" spans="2:61" ht="23.1" customHeight="1" x14ac:dyDescent="0.2">
      <c r="B124" s="15">
        <v>113</v>
      </c>
      <c r="C124" s="15"/>
      <c r="D124" s="15"/>
      <c r="E124" s="15"/>
      <c r="F124" s="16" t="s">
        <v>230</v>
      </c>
      <c r="G124" s="16"/>
      <c r="H124" s="16"/>
      <c r="I124" s="16"/>
      <c r="J124" s="16"/>
      <c r="K124" s="16"/>
      <c r="L124" s="38" t="str">
        <f t="shared" si="1"/>
        <v>204 UCFL (SUCFLPL204) полимерный подшипниковый узел</v>
      </c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">
        <v>4</v>
      </c>
      <c r="AM124" s="18">
        <v>658.47</v>
      </c>
      <c r="AN124" s="18"/>
      <c r="AO124" s="18"/>
      <c r="AP124" s="18"/>
      <c r="AQ124" s="18"/>
      <c r="AR124" s="18"/>
      <c r="AS124" s="18"/>
      <c r="AT124" s="18"/>
      <c r="AU124" s="19">
        <v>22</v>
      </c>
      <c r="AV124" s="19"/>
      <c r="AW124" s="19"/>
      <c r="AX124" s="19"/>
      <c r="AY124" s="19"/>
      <c r="AZ124" s="19"/>
      <c r="BA124" s="19"/>
      <c r="BB124" s="19"/>
      <c r="BC124" s="4">
        <v>474.96</v>
      </c>
      <c r="BD124" s="7">
        <v>2633.88</v>
      </c>
      <c r="BG124" s="1" t="s">
        <v>1518</v>
      </c>
      <c r="BH124" s="14" t="s">
        <v>231</v>
      </c>
    </row>
    <row r="125" spans="2:61" ht="11.1" customHeight="1" x14ac:dyDescent="0.2">
      <c r="B125" s="15">
        <v>114</v>
      </c>
      <c r="C125" s="15"/>
      <c r="D125" s="15"/>
      <c r="E125" s="15"/>
      <c r="F125" s="16" t="s">
        <v>232</v>
      </c>
      <c r="G125" s="16"/>
      <c r="H125" s="16"/>
      <c r="I125" s="16"/>
      <c r="J125" s="16"/>
      <c r="K125" s="16"/>
      <c r="L125" s="38" t="str">
        <f t="shared" si="1"/>
        <v>204 UCFL-12 подшипниковый узел</v>
      </c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">
        <v>44</v>
      </c>
      <c r="AM125" s="18">
        <v>158.61000000000001</v>
      </c>
      <c r="AN125" s="18"/>
      <c r="AO125" s="18"/>
      <c r="AP125" s="18"/>
      <c r="AQ125" s="18"/>
      <c r="AR125" s="18"/>
      <c r="AS125" s="18"/>
      <c r="AT125" s="18"/>
      <c r="AU125" s="19">
        <v>22</v>
      </c>
      <c r="AV125" s="19"/>
      <c r="AW125" s="19"/>
      <c r="AX125" s="19"/>
      <c r="AY125" s="19"/>
      <c r="AZ125" s="19"/>
      <c r="BA125" s="19"/>
      <c r="BB125" s="19"/>
      <c r="BC125" s="6">
        <v>1258.48</v>
      </c>
      <c r="BD125" s="7">
        <v>6978.84</v>
      </c>
      <c r="BG125" s="1" t="s">
        <v>1519</v>
      </c>
      <c r="BH125" s="14" t="s">
        <v>233</v>
      </c>
    </row>
    <row r="126" spans="2:61" ht="23.1" customHeight="1" x14ac:dyDescent="0.2">
      <c r="B126" s="15">
        <v>115</v>
      </c>
      <c r="C126" s="15"/>
      <c r="D126" s="15"/>
      <c r="E126" s="15"/>
      <c r="F126" s="16" t="s">
        <v>234</v>
      </c>
      <c r="G126" s="16"/>
      <c r="H126" s="16"/>
      <c r="I126" s="16"/>
      <c r="J126" s="16"/>
      <c r="K126" s="16"/>
      <c r="L126" s="38" t="str">
        <f t="shared" si="1"/>
        <v>204 UCP-12 (SUCPPL204-12) полимерный подшипниковый узел</v>
      </c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">
        <v>14</v>
      </c>
      <c r="AM126" s="18">
        <v>582.11</v>
      </c>
      <c r="AN126" s="18"/>
      <c r="AO126" s="18"/>
      <c r="AP126" s="18"/>
      <c r="AQ126" s="18"/>
      <c r="AR126" s="18"/>
      <c r="AS126" s="18"/>
      <c r="AT126" s="18"/>
      <c r="AU126" s="19">
        <v>22</v>
      </c>
      <c r="AV126" s="19"/>
      <c r="AW126" s="19"/>
      <c r="AX126" s="19"/>
      <c r="AY126" s="19"/>
      <c r="AZ126" s="19"/>
      <c r="BA126" s="19"/>
      <c r="BB126" s="19"/>
      <c r="BC126" s="6">
        <v>1469.59</v>
      </c>
      <c r="BD126" s="7">
        <v>8149.54</v>
      </c>
      <c r="BG126" s="1" t="s">
        <v>1520</v>
      </c>
      <c r="BH126" s="14" t="s">
        <v>235</v>
      </c>
    </row>
    <row r="127" spans="2:61" ht="23.1" customHeight="1" x14ac:dyDescent="0.2">
      <c r="B127" s="15">
        <v>116</v>
      </c>
      <c r="C127" s="15"/>
      <c r="D127" s="15"/>
      <c r="E127" s="15"/>
      <c r="F127" s="16" t="s">
        <v>236</v>
      </c>
      <c r="G127" s="16"/>
      <c r="H127" s="16"/>
      <c r="I127" s="16"/>
      <c r="J127" s="16"/>
      <c r="K127" s="16"/>
      <c r="L127" s="38" t="str">
        <f t="shared" si="1"/>
        <v>205 OC 16 крышка защитная подшипникового узла сквозная</v>
      </c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">
        <v>8</v>
      </c>
      <c r="AM127" s="18">
        <v>33.729999999999997</v>
      </c>
      <c r="AN127" s="18"/>
      <c r="AO127" s="18"/>
      <c r="AP127" s="18"/>
      <c r="AQ127" s="18"/>
      <c r="AR127" s="18"/>
      <c r="AS127" s="18"/>
      <c r="AT127" s="18"/>
      <c r="AU127" s="19">
        <v>22</v>
      </c>
      <c r="AV127" s="19"/>
      <c r="AW127" s="19"/>
      <c r="AX127" s="19"/>
      <c r="AY127" s="19"/>
      <c r="AZ127" s="19"/>
      <c r="BA127" s="19"/>
      <c r="BB127" s="19"/>
      <c r="BC127" s="4">
        <v>48.66</v>
      </c>
      <c r="BD127" s="5">
        <v>269.83999999999997</v>
      </c>
      <c r="BG127" s="1" t="s">
        <v>1521</v>
      </c>
      <c r="BH127" s="14" t="s">
        <v>237</v>
      </c>
    </row>
    <row r="128" spans="2:61" ht="23.1" customHeight="1" x14ac:dyDescent="0.2">
      <c r="B128" s="15">
        <v>117</v>
      </c>
      <c r="C128" s="15"/>
      <c r="D128" s="15"/>
      <c r="E128" s="15"/>
      <c r="F128" s="16" t="s">
        <v>238</v>
      </c>
      <c r="G128" s="16"/>
      <c r="H128" s="16"/>
      <c r="I128" s="16"/>
      <c r="J128" s="16"/>
      <c r="K128" s="16"/>
      <c r="L128" s="38" t="str">
        <f t="shared" si="1"/>
        <v>205 SBFL-16 (SSBFLPL205-16) полимерный подшипниковый узел</v>
      </c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">
        <v>3</v>
      </c>
      <c r="AM128" s="18">
        <v>622.92999999999995</v>
      </c>
      <c r="AN128" s="18"/>
      <c r="AO128" s="18"/>
      <c r="AP128" s="18"/>
      <c r="AQ128" s="18"/>
      <c r="AR128" s="18"/>
      <c r="AS128" s="18"/>
      <c r="AT128" s="18"/>
      <c r="AU128" s="19">
        <v>22</v>
      </c>
      <c r="AV128" s="19"/>
      <c r="AW128" s="19"/>
      <c r="AX128" s="19"/>
      <c r="AY128" s="19"/>
      <c r="AZ128" s="19"/>
      <c r="BA128" s="19"/>
      <c r="BB128" s="19"/>
      <c r="BC128" s="4">
        <v>336.99</v>
      </c>
      <c r="BD128" s="7">
        <v>1868.79</v>
      </c>
      <c r="BG128" s="1" t="s">
        <v>1522</v>
      </c>
      <c r="BH128" s="14" t="s">
        <v>239</v>
      </c>
    </row>
    <row r="129" spans="2:61" ht="23.1" customHeight="1" x14ac:dyDescent="0.2">
      <c r="B129" s="15">
        <v>118</v>
      </c>
      <c r="C129" s="15"/>
      <c r="D129" s="15"/>
      <c r="E129" s="15"/>
      <c r="F129" s="16" t="s">
        <v>240</v>
      </c>
      <c r="G129" s="16"/>
      <c r="H129" s="16"/>
      <c r="I129" s="16"/>
      <c r="J129" s="16"/>
      <c r="K129" s="16"/>
      <c r="L129" s="38" t="str">
        <f t="shared" si="1"/>
        <v>205 SBP-16 (SSBPPL205-16) полимерный подшипниковый узел</v>
      </c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">
        <v>50</v>
      </c>
      <c r="AM129" s="24">
        <v>1114.33</v>
      </c>
      <c r="AN129" s="24"/>
      <c r="AO129" s="24"/>
      <c r="AP129" s="24"/>
      <c r="AQ129" s="24"/>
      <c r="AR129" s="24"/>
      <c r="AS129" s="24"/>
      <c r="AT129" s="24"/>
      <c r="AU129" s="19">
        <v>22</v>
      </c>
      <c r="AV129" s="19"/>
      <c r="AW129" s="19"/>
      <c r="AX129" s="19"/>
      <c r="AY129" s="19"/>
      <c r="AZ129" s="19"/>
      <c r="BA129" s="19"/>
      <c r="BB129" s="19"/>
      <c r="BC129" s="6">
        <v>10047.24</v>
      </c>
      <c r="BD129" s="7">
        <v>55716.5</v>
      </c>
      <c r="BG129" s="1" t="s">
        <v>1523</v>
      </c>
      <c r="BH129" s="14" t="s">
        <v>241</v>
      </c>
    </row>
    <row r="130" spans="2:61" ht="23.1" customHeight="1" x14ac:dyDescent="0.2">
      <c r="B130" s="15">
        <v>119</v>
      </c>
      <c r="C130" s="15"/>
      <c r="D130" s="15"/>
      <c r="E130" s="15"/>
      <c r="F130" s="16" t="s">
        <v>242</v>
      </c>
      <c r="G130" s="16"/>
      <c r="H130" s="16"/>
      <c r="I130" s="16"/>
      <c r="J130" s="16"/>
      <c r="K130" s="16"/>
      <c r="L130" s="38" t="str">
        <f t="shared" si="1"/>
        <v>205 UCFL-16 (SUCFLPL-205-16) полимерный подшипниковый узел</v>
      </c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">
        <v>22</v>
      </c>
      <c r="AM130" s="18">
        <v>786.04</v>
      </c>
      <c r="AN130" s="18"/>
      <c r="AO130" s="18"/>
      <c r="AP130" s="18"/>
      <c r="AQ130" s="18"/>
      <c r="AR130" s="18"/>
      <c r="AS130" s="18"/>
      <c r="AT130" s="18"/>
      <c r="AU130" s="19">
        <v>22</v>
      </c>
      <c r="AV130" s="19"/>
      <c r="AW130" s="19"/>
      <c r="AX130" s="19"/>
      <c r="AY130" s="19"/>
      <c r="AZ130" s="19"/>
      <c r="BA130" s="19"/>
      <c r="BB130" s="19"/>
      <c r="BC130" s="6">
        <v>3118.39</v>
      </c>
      <c r="BD130" s="7">
        <v>17292.88</v>
      </c>
      <c r="BG130" s="1" t="s">
        <v>1524</v>
      </c>
      <c r="BH130" s="14" t="s">
        <v>243</v>
      </c>
    </row>
    <row r="131" spans="2:61" ht="11.1" customHeight="1" x14ac:dyDescent="0.2">
      <c r="B131" s="15">
        <v>120</v>
      </c>
      <c r="C131" s="15"/>
      <c r="D131" s="15"/>
      <c r="E131" s="15"/>
      <c r="F131" s="16" t="s">
        <v>244</v>
      </c>
      <c r="G131" s="16"/>
      <c r="H131" s="16"/>
      <c r="I131" s="16"/>
      <c r="J131" s="16"/>
      <c r="K131" s="16"/>
      <c r="L131" s="38" t="str">
        <f t="shared" si="1"/>
        <v>205 UKF подшипниковый узел</v>
      </c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">
        <v>74</v>
      </c>
      <c r="AM131" s="18">
        <v>136.5</v>
      </c>
      <c r="AN131" s="18"/>
      <c r="AO131" s="18"/>
      <c r="AP131" s="18"/>
      <c r="AQ131" s="18"/>
      <c r="AR131" s="18"/>
      <c r="AS131" s="18"/>
      <c r="AT131" s="18"/>
      <c r="AU131" s="19">
        <v>22</v>
      </c>
      <c r="AV131" s="19"/>
      <c r="AW131" s="19"/>
      <c r="AX131" s="19"/>
      <c r="AY131" s="19"/>
      <c r="AZ131" s="19"/>
      <c r="BA131" s="19"/>
      <c r="BB131" s="19"/>
      <c r="BC131" s="6">
        <v>1821.49</v>
      </c>
      <c r="BD131" s="7">
        <v>10101</v>
      </c>
      <c r="BG131" s="1" t="s">
        <v>1525</v>
      </c>
      <c r="BH131" s="14" t="s">
        <v>245</v>
      </c>
    </row>
    <row r="132" spans="2:61" ht="11.1" customHeight="1" x14ac:dyDescent="0.2">
      <c r="B132" s="15">
        <v>121</v>
      </c>
      <c r="C132" s="15"/>
      <c r="D132" s="15"/>
      <c r="E132" s="15"/>
      <c r="F132" s="16" t="s">
        <v>246</v>
      </c>
      <c r="G132" s="16"/>
      <c r="H132" s="16"/>
      <c r="I132" s="16"/>
      <c r="J132" s="16"/>
      <c r="K132" s="16"/>
      <c r="L132" s="17" t="str">
        <f>BH132</f>
        <v>206 2RST подшипник</v>
      </c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3">
        <v>86</v>
      </c>
      <c r="AM132" s="18">
        <v>42</v>
      </c>
      <c r="AN132" s="18"/>
      <c r="AO132" s="18"/>
      <c r="AP132" s="18"/>
      <c r="AQ132" s="18"/>
      <c r="AR132" s="18"/>
      <c r="AS132" s="18"/>
      <c r="AT132" s="18"/>
      <c r="AU132" s="19">
        <v>22</v>
      </c>
      <c r="AV132" s="19"/>
      <c r="AW132" s="19"/>
      <c r="AX132" s="19"/>
      <c r="AY132" s="19"/>
      <c r="AZ132" s="19"/>
      <c r="BA132" s="19"/>
      <c r="BB132" s="19"/>
      <c r="BC132" s="4">
        <v>651.34</v>
      </c>
      <c r="BD132" s="7">
        <v>3612</v>
      </c>
      <c r="BG132" s="1" t="e">
        <v>#N/A</v>
      </c>
      <c r="BH132" s="14" t="s">
        <v>247</v>
      </c>
      <c r="BI132" s="39"/>
    </row>
    <row r="133" spans="2:61" ht="23.1" customHeight="1" x14ac:dyDescent="0.2">
      <c r="B133" s="15">
        <v>122</v>
      </c>
      <c r="C133" s="15"/>
      <c r="D133" s="15"/>
      <c r="E133" s="15"/>
      <c r="F133" s="16" t="s">
        <v>248</v>
      </c>
      <c r="G133" s="16"/>
      <c r="H133" s="16"/>
      <c r="I133" s="16"/>
      <c r="J133" s="16"/>
      <c r="K133" s="16"/>
      <c r="L133" s="38" t="str">
        <f t="shared" si="1"/>
        <v>206 SBP (SSBPPL206) полимерный подшипниковый узел</v>
      </c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">
        <v>15</v>
      </c>
      <c r="AM133" s="18">
        <v>933.5</v>
      </c>
      <c r="AN133" s="18"/>
      <c r="AO133" s="18"/>
      <c r="AP133" s="18"/>
      <c r="AQ133" s="18"/>
      <c r="AR133" s="18"/>
      <c r="AS133" s="18"/>
      <c r="AT133" s="18"/>
      <c r="AU133" s="19">
        <v>22</v>
      </c>
      <c r="AV133" s="19"/>
      <c r="AW133" s="19"/>
      <c r="AX133" s="19"/>
      <c r="AY133" s="19"/>
      <c r="AZ133" s="19"/>
      <c r="BA133" s="19"/>
      <c r="BB133" s="19"/>
      <c r="BC133" s="6">
        <v>2525.04</v>
      </c>
      <c r="BD133" s="7">
        <v>14002.5</v>
      </c>
      <c r="BG133" s="1" t="s">
        <v>1526</v>
      </c>
      <c r="BH133" s="14" t="s">
        <v>249</v>
      </c>
    </row>
    <row r="134" spans="2:61" ht="11.1" customHeight="1" x14ac:dyDescent="0.2">
      <c r="B134" s="15">
        <v>123</v>
      </c>
      <c r="C134" s="15"/>
      <c r="D134" s="15"/>
      <c r="E134" s="15"/>
      <c r="F134" s="16" t="s">
        <v>250</v>
      </c>
      <c r="G134" s="16"/>
      <c r="H134" s="16"/>
      <c r="I134" s="16"/>
      <c r="J134" s="16"/>
      <c r="K134" s="16"/>
      <c r="L134" s="38" t="str">
        <f t="shared" si="1"/>
        <v>206 UCF - PP (UCF206 R3) подшипниковый узел</v>
      </c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">
        <v>3</v>
      </c>
      <c r="AM134" s="18">
        <v>380.82</v>
      </c>
      <c r="AN134" s="18"/>
      <c r="AO134" s="18"/>
      <c r="AP134" s="18"/>
      <c r="AQ134" s="18"/>
      <c r="AR134" s="18"/>
      <c r="AS134" s="18"/>
      <c r="AT134" s="18"/>
      <c r="AU134" s="19">
        <v>22</v>
      </c>
      <c r="AV134" s="19"/>
      <c r="AW134" s="19"/>
      <c r="AX134" s="19"/>
      <c r="AY134" s="19"/>
      <c r="AZ134" s="19"/>
      <c r="BA134" s="19"/>
      <c r="BB134" s="19"/>
      <c r="BC134" s="4">
        <v>206.02</v>
      </c>
      <c r="BD134" s="7">
        <v>1142.46</v>
      </c>
      <c r="BG134" s="1" t="s">
        <v>1527</v>
      </c>
      <c r="BH134" s="14" t="s">
        <v>251</v>
      </c>
    </row>
    <row r="135" spans="2:61" ht="11.1" customHeight="1" x14ac:dyDescent="0.2">
      <c r="B135" s="15">
        <v>124</v>
      </c>
      <c r="C135" s="15"/>
      <c r="D135" s="15"/>
      <c r="E135" s="15"/>
      <c r="F135" s="16" t="s">
        <v>252</v>
      </c>
      <c r="G135" s="16"/>
      <c r="H135" s="16"/>
      <c r="I135" s="16"/>
      <c r="J135" s="16"/>
      <c r="K135" s="16"/>
      <c r="L135" s="38" t="str">
        <f t="shared" ref="L135:L138" si="2">IFERROR(HYPERLINK(BG135,BH135),BH135)</f>
        <v>UCF 206 - 18  подшипниковый узел</v>
      </c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">
        <v>40</v>
      </c>
      <c r="AM135" s="18">
        <v>361.39</v>
      </c>
      <c r="AN135" s="18"/>
      <c r="AO135" s="18"/>
      <c r="AP135" s="18"/>
      <c r="AQ135" s="18"/>
      <c r="AR135" s="18"/>
      <c r="AS135" s="18"/>
      <c r="AT135" s="18"/>
      <c r="AU135" s="19">
        <v>22</v>
      </c>
      <c r="AV135" s="19"/>
      <c r="AW135" s="19"/>
      <c r="AX135" s="19"/>
      <c r="AY135" s="19"/>
      <c r="AZ135" s="19"/>
      <c r="BA135" s="19"/>
      <c r="BB135" s="19"/>
      <c r="BC135" s="6">
        <v>2606.75</v>
      </c>
      <c r="BD135" s="7">
        <v>14455.6</v>
      </c>
      <c r="BG135" s="1" t="s">
        <v>1528</v>
      </c>
      <c r="BH135" s="14" t="s">
        <v>253</v>
      </c>
    </row>
    <row r="136" spans="2:61" ht="11.1" customHeight="1" x14ac:dyDescent="0.2">
      <c r="B136" s="15">
        <v>125</v>
      </c>
      <c r="C136" s="15"/>
      <c r="D136" s="15"/>
      <c r="E136" s="15"/>
      <c r="F136" s="16" t="s">
        <v>254</v>
      </c>
      <c r="G136" s="16"/>
      <c r="H136" s="16"/>
      <c r="I136" s="16"/>
      <c r="J136" s="16"/>
      <c r="K136" s="16"/>
      <c r="L136" s="38" t="str">
        <f t="shared" si="2"/>
        <v>UCF 206 - 19 подшипниковый узел</v>
      </c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">
        <v>11</v>
      </c>
      <c r="AM136" s="18">
        <v>199.66</v>
      </c>
      <c r="AN136" s="18"/>
      <c r="AO136" s="18"/>
      <c r="AP136" s="18"/>
      <c r="AQ136" s="18"/>
      <c r="AR136" s="18"/>
      <c r="AS136" s="18"/>
      <c r="AT136" s="18"/>
      <c r="AU136" s="19">
        <v>22</v>
      </c>
      <c r="AV136" s="19"/>
      <c r="AW136" s="19"/>
      <c r="AX136" s="19"/>
      <c r="AY136" s="19"/>
      <c r="AZ136" s="19"/>
      <c r="BA136" s="19"/>
      <c r="BB136" s="19"/>
      <c r="BC136" s="4">
        <v>396.05</v>
      </c>
      <c r="BD136" s="7">
        <v>2196.2600000000002</v>
      </c>
      <c r="BG136" s="1" t="s">
        <v>1529</v>
      </c>
      <c r="BH136" s="14" t="s">
        <v>255</v>
      </c>
    </row>
    <row r="137" spans="2:61" ht="11.1" customHeight="1" x14ac:dyDescent="0.2">
      <c r="B137" s="15">
        <v>126</v>
      </c>
      <c r="C137" s="15"/>
      <c r="D137" s="15"/>
      <c r="E137" s="15"/>
      <c r="F137" s="16" t="s">
        <v>256</v>
      </c>
      <c r="G137" s="16"/>
      <c r="H137" s="16"/>
      <c r="I137" s="16"/>
      <c r="J137" s="16"/>
      <c r="K137" s="16"/>
      <c r="L137" s="38" t="str">
        <f t="shared" si="2"/>
        <v>206 UCFC (SSUCFC206) подшипниковый узел</v>
      </c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">
        <v>50</v>
      </c>
      <c r="AM137" s="24">
        <v>1223.3599999999999</v>
      </c>
      <c r="AN137" s="24"/>
      <c r="AO137" s="24"/>
      <c r="AP137" s="24"/>
      <c r="AQ137" s="24"/>
      <c r="AR137" s="24"/>
      <c r="AS137" s="24"/>
      <c r="AT137" s="24"/>
      <c r="AU137" s="19">
        <v>22</v>
      </c>
      <c r="AV137" s="19"/>
      <c r="AW137" s="19"/>
      <c r="AX137" s="19"/>
      <c r="AY137" s="19"/>
      <c r="AZ137" s="19"/>
      <c r="BA137" s="19"/>
      <c r="BB137" s="19"/>
      <c r="BC137" s="6">
        <v>11030.3</v>
      </c>
      <c r="BD137" s="7">
        <v>61168</v>
      </c>
      <c r="BG137" s="1" t="s">
        <v>1530</v>
      </c>
      <c r="BH137" s="14" t="s">
        <v>257</v>
      </c>
    </row>
    <row r="138" spans="2:61" s="1" customFormat="1" ht="11.1" customHeight="1" x14ac:dyDescent="0.2">
      <c r="B138" s="15">
        <v>127</v>
      </c>
      <c r="C138" s="15"/>
      <c r="D138" s="15"/>
      <c r="E138" s="15"/>
      <c r="F138" s="16" t="s">
        <v>258</v>
      </c>
      <c r="G138" s="16"/>
      <c r="H138" s="16"/>
      <c r="I138" s="16"/>
      <c r="J138" s="16"/>
      <c r="K138" s="16"/>
      <c r="L138" s="38" t="str">
        <f t="shared" si="2"/>
        <v>UCFL 206 - 19 подшипник</v>
      </c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">
        <v>27</v>
      </c>
      <c r="AM138" s="18">
        <v>293.69</v>
      </c>
      <c r="AN138" s="18"/>
      <c r="AO138" s="18"/>
      <c r="AP138" s="18"/>
      <c r="AQ138" s="18"/>
      <c r="AR138" s="18"/>
      <c r="AS138" s="18"/>
      <c r="AT138" s="18"/>
      <c r="AU138" s="19">
        <v>22</v>
      </c>
      <c r="AV138" s="19"/>
      <c r="AW138" s="19"/>
      <c r="AX138" s="19"/>
      <c r="AY138" s="19"/>
      <c r="AZ138" s="19"/>
      <c r="BA138" s="19"/>
      <c r="BB138" s="19"/>
      <c r="BC138" s="6">
        <v>1429.93</v>
      </c>
      <c r="BD138" s="7">
        <v>7929.63</v>
      </c>
      <c r="BG138" s="1" t="s">
        <v>1531</v>
      </c>
      <c r="BH138" s="14" t="s">
        <v>259</v>
      </c>
    </row>
    <row r="139" spans="2:61" ht="11.1" customHeight="1" x14ac:dyDescent="0.2">
      <c r="B139" s="15">
        <v>128</v>
      </c>
      <c r="C139" s="15"/>
      <c r="D139" s="15"/>
      <c r="E139" s="15"/>
      <c r="F139" s="16" t="s">
        <v>260</v>
      </c>
      <c r="G139" s="16"/>
      <c r="H139" s="16"/>
      <c r="I139" s="16"/>
      <c r="J139" s="16"/>
      <c r="K139" s="16"/>
      <c r="L139" s="38" t="str">
        <f>IFERROR(HYPERLINK(BG139,BH139),BH139)</f>
        <v>UCP 206 - 19 подшипниковый узел</v>
      </c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">
        <v>4</v>
      </c>
      <c r="AM139" s="18">
        <v>269.01</v>
      </c>
      <c r="AN139" s="18"/>
      <c r="AO139" s="18"/>
      <c r="AP139" s="18"/>
      <c r="AQ139" s="18"/>
      <c r="AR139" s="18"/>
      <c r="AS139" s="18"/>
      <c r="AT139" s="18"/>
      <c r="AU139" s="19">
        <v>22</v>
      </c>
      <c r="AV139" s="19"/>
      <c r="AW139" s="19"/>
      <c r="AX139" s="19"/>
      <c r="AY139" s="19"/>
      <c r="AZ139" s="19"/>
      <c r="BA139" s="19"/>
      <c r="BB139" s="19"/>
      <c r="BC139" s="4">
        <v>194.04</v>
      </c>
      <c r="BD139" s="7">
        <v>1076.04</v>
      </c>
      <c r="BG139" s="1" t="s">
        <v>1532</v>
      </c>
      <c r="BH139" s="14" t="s">
        <v>261</v>
      </c>
    </row>
    <row r="140" spans="2:61" ht="11.1" customHeight="1" x14ac:dyDescent="0.2">
      <c r="B140" s="15">
        <v>129</v>
      </c>
      <c r="C140" s="15"/>
      <c r="D140" s="15"/>
      <c r="E140" s="15"/>
      <c r="F140" s="16" t="s">
        <v>262</v>
      </c>
      <c r="G140" s="16"/>
      <c r="H140" s="16"/>
      <c r="I140" s="16"/>
      <c r="J140" s="16"/>
      <c r="K140" s="16"/>
      <c r="L140" s="38" t="str">
        <f t="shared" ref="L140:L203" si="3">IFERROR(HYPERLINK(BG140,BH140),BH140)</f>
        <v>206 UKF подшипниковый узел</v>
      </c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">
        <v>47</v>
      </c>
      <c r="AM140" s="18">
        <v>169.41</v>
      </c>
      <c r="AN140" s="18"/>
      <c r="AO140" s="18"/>
      <c r="AP140" s="18"/>
      <c r="AQ140" s="18"/>
      <c r="AR140" s="18"/>
      <c r="AS140" s="18"/>
      <c r="AT140" s="18"/>
      <c r="AU140" s="19">
        <v>22</v>
      </c>
      <c r="AV140" s="19"/>
      <c r="AW140" s="19"/>
      <c r="AX140" s="19"/>
      <c r="AY140" s="19"/>
      <c r="AZ140" s="19"/>
      <c r="BA140" s="19"/>
      <c r="BB140" s="19"/>
      <c r="BC140" s="6">
        <v>1435.82</v>
      </c>
      <c r="BD140" s="7">
        <v>7962.27</v>
      </c>
      <c r="BG140" s="1" t="s">
        <v>1533</v>
      </c>
      <c r="BH140" s="14" t="s">
        <v>263</v>
      </c>
    </row>
    <row r="141" spans="2:61" ht="23.1" customHeight="1" x14ac:dyDescent="0.2">
      <c r="B141" s="15">
        <v>130</v>
      </c>
      <c r="C141" s="15"/>
      <c r="D141" s="15"/>
      <c r="E141" s="15"/>
      <c r="F141" s="16" t="s">
        <v>264</v>
      </c>
      <c r="G141" s="16"/>
      <c r="H141" s="16"/>
      <c r="I141" s="16"/>
      <c r="J141" s="16"/>
      <c r="K141" s="16"/>
      <c r="L141" s="38" t="str">
        <f t="shared" si="3"/>
        <v>207 SBF (SSBFPL207) полимерный подшипниковый узел</v>
      </c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">
        <v>2</v>
      </c>
      <c r="AM141" s="24">
        <v>1285.78</v>
      </c>
      <c r="AN141" s="24"/>
      <c r="AO141" s="24"/>
      <c r="AP141" s="24"/>
      <c r="AQ141" s="24"/>
      <c r="AR141" s="24"/>
      <c r="AS141" s="24"/>
      <c r="AT141" s="24"/>
      <c r="AU141" s="19">
        <v>22</v>
      </c>
      <c r="AV141" s="19"/>
      <c r="AW141" s="19"/>
      <c r="AX141" s="19"/>
      <c r="AY141" s="19"/>
      <c r="AZ141" s="19"/>
      <c r="BA141" s="19"/>
      <c r="BB141" s="19"/>
      <c r="BC141" s="4">
        <v>463.72</v>
      </c>
      <c r="BD141" s="7">
        <v>2571.56</v>
      </c>
      <c r="BG141" s="1" t="s">
        <v>1534</v>
      </c>
      <c r="BH141" s="14" t="s">
        <v>265</v>
      </c>
    </row>
    <row r="142" spans="2:61" ht="23.1" customHeight="1" x14ac:dyDescent="0.2">
      <c r="B142" s="15">
        <v>131</v>
      </c>
      <c r="C142" s="15"/>
      <c r="D142" s="15"/>
      <c r="E142" s="15"/>
      <c r="F142" s="16" t="s">
        <v>266</v>
      </c>
      <c r="G142" s="16"/>
      <c r="H142" s="16"/>
      <c r="I142" s="16"/>
      <c r="J142" s="16"/>
      <c r="K142" s="16"/>
      <c r="L142" s="38" t="str">
        <f t="shared" si="3"/>
        <v>207 SBF-20 (SSBFPL207-20) полимерный подшипниковый узел</v>
      </c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">
        <v>9</v>
      </c>
      <c r="AM142" s="24">
        <v>1285.78</v>
      </c>
      <c r="AN142" s="24"/>
      <c r="AO142" s="24"/>
      <c r="AP142" s="24"/>
      <c r="AQ142" s="24"/>
      <c r="AR142" s="24"/>
      <c r="AS142" s="24"/>
      <c r="AT142" s="24"/>
      <c r="AU142" s="19">
        <v>22</v>
      </c>
      <c r="AV142" s="19"/>
      <c r="AW142" s="19"/>
      <c r="AX142" s="19"/>
      <c r="AY142" s="19"/>
      <c r="AZ142" s="19"/>
      <c r="BA142" s="19"/>
      <c r="BB142" s="19"/>
      <c r="BC142" s="6">
        <v>2086.7600000000002</v>
      </c>
      <c r="BD142" s="7">
        <v>11572.02</v>
      </c>
      <c r="BG142" s="1" t="s">
        <v>1535</v>
      </c>
      <c r="BH142" s="14" t="s">
        <v>267</v>
      </c>
    </row>
    <row r="143" spans="2:61" ht="11.1" customHeight="1" x14ac:dyDescent="0.2">
      <c r="B143" s="15">
        <v>132</v>
      </c>
      <c r="C143" s="15"/>
      <c r="D143" s="15"/>
      <c r="E143" s="15"/>
      <c r="F143" s="16" t="s">
        <v>268</v>
      </c>
      <c r="G143" s="16"/>
      <c r="H143" s="16"/>
      <c r="I143" s="16"/>
      <c r="J143" s="16"/>
      <c r="K143" s="16"/>
      <c r="L143" s="38" t="str">
        <f t="shared" si="3"/>
        <v>UCF 207 - 21 подшипниковый узел</v>
      </c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">
        <v>16</v>
      </c>
      <c r="AM143" s="18">
        <v>253.9</v>
      </c>
      <c r="AN143" s="18"/>
      <c r="AO143" s="18"/>
      <c r="AP143" s="18"/>
      <c r="AQ143" s="18"/>
      <c r="AR143" s="18"/>
      <c r="AS143" s="18"/>
      <c r="AT143" s="18"/>
      <c r="AU143" s="19">
        <v>22</v>
      </c>
      <c r="AV143" s="19"/>
      <c r="AW143" s="19"/>
      <c r="AX143" s="19"/>
      <c r="AY143" s="19"/>
      <c r="AZ143" s="19"/>
      <c r="BA143" s="19"/>
      <c r="BB143" s="19"/>
      <c r="BC143" s="4">
        <v>732.56</v>
      </c>
      <c r="BD143" s="7">
        <v>4062.4</v>
      </c>
      <c r="BG143" s="1" t="s">
        <v>1536</v>
      </c>
      <c r="BH143" s="14" t="s">
        <v>269</v>
      </c>
    </row>
    <row r="144" spans="2:61" ht="23.1" customHeight="1" x14ac:dyDescent="0.2">
      <c r="B144" s="15">
        <v>133</v>
      </c>
      <c r="C144" s="15"/>
      <c r="D144" s="15"/>
      <c r="E144" s="15"/>
      <c r="F144" s="16" t="s">
        <v>270</v>
      </c>
      <c r="G144" s="16"/>
      <c r="H144" s="16"/>
      <c r="I144" s="16"/>
      <c r="J144" s="16"/>
      <c r="K144" s="16"/>
      <c r="L144" s="38" t="str">
        <f t="shared" si="3"/>
        <v>207 UCFL-20 (SUCFLPL207-20) полимерный подшипниковый узел</v>
      </c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">
        <v>6</v>
      </c>
      <c r="AM144" s="24">
        <v>1176.6400000000001</v>
      </c>
      <c r="AN144" s="24"/>
      <c r="AO144" s="24"/>
      <c r="AP144" s="24"/>
      <c r="AQ144" s="24"/>
      <c r="AR144" s="24"/>
      <c r="AS144" s="24"/>
      <c r="AT144" s="24"/>
      <c r="AU144" s="19">
        <v>22</v>
      </c>
      <c r="AV144" s="19"/>
      <c r="AW144" s="19"/>
      <c r="AX144" s="19"/>
      <c r="AY144" s="19"/>
      <c r="AZ144" s="19"/>
      <c r="BA144" s="19"/>
      <c r="BB144" s="19"/>
      <c r="BC144" s="6">
        <v>1273.0899999999999</v>
      </c>
      <c r="BD144" s="7">
        <v>7059.84</v>
      </c>
      <c r="BG144" s="1" t="s">
        <v>1537</v>
      </c>
      <c r="BH144" s="14" t="s">
        <v>271</v>
      </c>
    </row>
    <row r="145" spans="2:60" ht="11.1" customHeight="1" x14ac:dyDescent="0.2">
      <c r="B145" s="15">
        <v>134</v>
      </c>
      <c r="C145" s="15"/>
      <c r="D145" s="15"/>
      <c r="E145" s="15"/>
      <c r="F145" s="16" t="s">
        <v>272</v>
      </c>
      <c r="G145" s="16"/>
      <c r="H145" s="16"/>
      <c r="I145" s="16"/>
      <c r="J145" s="16"/>
      <c r="K145" s="16"/>
      <c r="L145" s="38" t="str">
        <f t="shared" si="3"/>
        <v>UCP 207 - 20 подшипниковый узел</v>
      </c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">
        <v>12</v>
      </c>
      <c r="AM145" s="18">
        <v>339.57</v>
      </c>
      <c r="AN145" s="18"/>
      <c r="AO145" s="18"/>
      <c r="AP145" s="18"/>
      <c r="AQ145" s="18"/>
      <c r="AR145" s="18"/>
      <c r="AS145" s="18"/>
      <c r="AT145" s="18"/>
      <c r="AU145" s="19">
        <v>22</v>
      </c>
      <c r="AV145" s="19"/>
      <c r="AW145" s="19"/>
      <c r="AX145" s="19"/>
      <c r="AY145" s="19"/>
      <c r="AZ145" s="19"/>
      <c r="BA145" s="19"/>
      <c r="BB145" s="19"/>
      <c r="BC145" s="4">
        <v>734.81</v>
      </c>
      <c r="BD145" s="7">
        <v>4074.84</v>
      </c>
      <c r="BG145" s="1" t="s">
        <v>1538</v>
      </c>
      <c r="BH145" s="14" t="s">
        <v>273</v>
      </c>
    </row>
    <row r="146" spans="2:60" ht="23.1" customHeight="1" x14ac:dyDescent="0.2">
      <c r="B146" s="15">
        <v>135</v>
      </c>
      <c r="C146" s="15"/>
      <c r="D146" s="15"/>
      <c r="E146" s="15"/>
      <c r="F146" s="16" t="s">
        <v>274</v>
      </c>
      <c r="G146" s="16"/>
      <c r="H146" s="16"/>
      <c r="I146" s="16"/>
      <c r="J146" s="16"/>
      <c r="K146" s="16"/>
      <c r="L146" s="38" t="str">
        <f t="shared" si="3"/>
        <v>207 UCP-20 (SUCPPL207-20) полимерный подшипниковый узел</v>
      </c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">
        <v>4</v>
      </c>
      <c r="AM146" s="24">
        <v>1270.7</v>
      </c>
      <c r="AN146" s="24"/>
      <c r="AO146" s="24"/>
      <c r="AP146" s="24"/>
      <c r="AQ146" s="24"/>
      <c r="AR146" s="24"/>
      <c r="AS146" s="24"/>
      <c r="AT146" s="24"/>
      <c r="AU146" s="19">
        <v>22</v>
      </c>
      <c r="AV146" s="19"/>
      <c r="AW146" s="19"/>
      <c r="AX146" s="19"/>
      <c r="AY146" s="19"/>
      <c r="AZ146" s="19"/>
      <c r="BA146" s="19"/>
      <c r="BB146" s="19"/>
      <c r="BC146" s="4">
        <v>916.57</v>
      </c>
      <c r="BD146" s="7">
        <v>5082.8</v>
      </c>
      <c r="BG146" s="1" t="s">
        <v>1539</v>
      </c>
      <c r="BH146" s="14" t="s">
        <v>275</v>
      </c>
    </row>
    <row r="147" spans="2:60" ht="11.1" customHeight="1" x14ac:dyDescent="0.2">
      <c r="B147" s="15">
        <v>136</v>
      </c>
      <c r="C147" s="15"/>
      <c r="D147" s="15"/>
      <c r="E147" s="15"/>
      <c r="F147" s="16" t="s">
        <v>276</v>
      </c>
      <c r="G147" s="16"/>
      <c r="H147" s="16"/>
      <c r="I147" s="16"/>
      <c r="J147" s="16"/>
      <c r="K147" s="16"/>
      <c r="L147" s="38" t="str">
        <f t="shared" si="3"/>
        <v>UCP 207 - 21 подшипниковый узел</v>
      </c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">
        <v>18</v>
      </c>
      <c r="AM147" s="18">
        <v>265.2</v>
      </c>
      <c r="AN147" s="18"/>
      <c r="AO147" s="18"/>
      <c r="AP147" s="18"/>
      <c r="AQ147" s="18"/>
      <c r="AR147" s="18"/>
      <c r="AS147" s="18"/>
      <c r="AT147" s="18"/>
      <c r="AU147" s="19">
        <v>22</v>
      </c>
      <c r="AV147" s="19"/>
      <c r="AW147" s="19"/>
      <c r="AX147" s="19"/>
      <c r="AY147" s="19"/>
      <c r="AZ147" s="19"/>
      <c r="BA147" s="19"/>
      <c r="BB147" s="19"/>
      <c r="BC147" s="4">
        <v>860.81</v>
      </c>
      <c r="BD147" s="7">
        <v>4773.6000000000004</v>
      </c>
      <c r="BG147" s="1" t="s">
        <v>1540</v>
      </c>
      <c r="BH147" s="14" t="s">
        <v>277</v>
      </c>
    </row>
    <row r="148" spans="2:60" ht="11.1" customHeight="1" x14ac:dyDescent="0.2">
      <c r="B148" s="15">
        <v>137</v>
      </c>
      <c r="C148" s="15"/>
      <c r="D148" s="15"/>
      <c r="E148" s="15"/>
      <c r="F148" s="16" t="s">
        <v>278</v>
      </c>
      <c r="G148" s="16"/>
      <c r="H148" s="16"/>
      <c r="I148" s="16"/>
      <c r="J148" s="16"/>
      <c r="K148" s="16"/>
      <c r="L148" s="38" t="str">
        <f t="shared" si="3"/>
        <v>UCP 207 - 23 подшипниковый узел</v>
      </c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">
        <v>23</v>
      </c>
      <c r="AM148" s="18">
        <v>444.58</v>
      </c>
      <c r="AN148" s="18"/>
      <c r="AO148" s="18"/>
      <c r="AP148" s="18"/>
      <c r="AQ148" s="18"/>
      <c r="AR148" s="18"/>
      <c r="AS148" s="18"/>
      <c r="AT148" s="18"/>
      <c r="AU148" s="19">
        <v>22</v>
      </c>
      <c r="AV148" s="19"/>
      <c r="AW148" s="19"/>
      <c r="AX148" s="19"/>
      <c r="AY148" s="19"/>
      <c r="AZ148" s="19"/>
      <c r="BA148" s="19"/>
      <c r="BB148" s="19"/>
      <c r="BC148" s="6">
        <v>1843.91</v>
      </c>
      <c r="BD148" s="7">
        <v>10225.34</v>
      </c>
      <c r="BG148" s="1" t="s">
        <v>1541</v>
      </c>
      <c r="BH148" s="14" t="s">
        <v>279</v>
      </c>
    </row>
    <row r="149" spans="2:60" ht="23.1" customHeight="1" x14ac:dyDescent="0.2">
      <c r="B149" s="15">
        <v>138</v>
      </c>
      <c r="C149" s="15"/>
      <c r="D149" s="15"/>
      <c r="E149" s="15"/>
      <c r="F149" s="16" t="s">
        <v>280</v>
      </c>
      <c r="G149" s="16"/>
      <c r="H149" s="16"/>
      <c r="I149" s="16"/>
      <c r="J149" s="16"/>
      <c r="K149" s="16"/>
      <c r="L149" s="38" t="str">
        <f t="shared" si="3"/>
        <v>207 UCT (SUCTPL207) полимерный подшипниковый узел</v>
      </c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">
        <v>50</v>
      </c>
      <c r="AM149" s="24">
        <v>1769.62</v>
      </c>
      <c r="AN149" s="24"/>
      <c r="AO149" s="24"/>
      <c r="AP149" s="24"/>
      <c r="AQ149" s="24"/>
      <c r="AR149" s="24"/>
      <c r="AS149" s="24"/>
      <c r="AT149" s="24"/>
      <c r="AU149" s="19">
        <v>22</v>
      </c>
      <c r="AV149" s="19"/>
      <c r="AW149" s="19"/>
      <c r="AX149" s="19"/>
      <c r="AY149" s="19"/>
      <c r="AZ149" s="19"/>
      <c r="BA149" s="19"/>
      <c r="BB149" s="19"/>
      <c r="BC149" s="6">
        <v>15955.59</v>
      </c>
      <c r="BD149" s="7">
        <v>88481</v>
      </c>
      <c r="BG149" s="1" t="s">
        <v>1542</v>
      </c>
      <c r="BH149" s="14" t="s">
        <v>281</v>
      </c>
    </row>
    <row r="150" spans="2:60" ht="11.1" customHeight="1" x14ac:dyDescent="0.2">
      <c r="B150" s="15">
        <v>139</v>
      </c>
      <c r="C150" s="15"/>
      <c r="D150" s="15"/>
      <c r="E150" s="15"/>
      <c r="F150" s="16" t="s">
        <v>282</v>
      </c>
      <c r="G150" s="16"/>
      <c r="H150" s="16"/>
      <c r="I150" s="16"/>
      <c r="J150" s="16"/>
      <c r="K150" s="16"/>
      <c r="L150" s="38" t="str">
        <f t="shared" si="3"/>
        <v>20703 T подшипник</v>
      </c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">
        <v>14</v>
      </c>
      <c r="AM150" s="18">
        <v>43.89</v>
      </c>
      <c r="AN150" s="18"/>
      <c r="AO150" s="18"/>
      <c r="AP150" s="18"/>
      <c r="AQ150" s="18"/>
      <c r="AR150" s="18"/>
      <c r="AS150" s="18"/>
      <c r="AT150" s="18"/>
      <c r="AU150" s="19">
        <v>22</v>
      </c>
      <c r="AV150" s="19"/>
      <c r="AW150" s="19"/>
      <c r="AX150" s="19"/>
      <c r="AY150" s="19"/>
      <c r="AZ150" s="19"/>
      <c r="BA150" s="19"/>
      <c r="BB150" s="19"/>
      <c r="BC150" s="4">
        <v>110.8</v>
      </c>
      <c r="BD150" s="5">
        <v>614.46</v>
      </c>
      <c r="BG150" s="1" t="s">
        <v>1543</v>
      </c>
      <c r="BH150" s="14" t="s">
        <v>283</v>
      </c>
    </row>
    <row r="151" spans="2:60" ht="11.1" customHeight="1" x14ac:dyDescent="0.2">
      <c r="B151" s="15">
        <v>140</v>
      </c>
      <c r="C151" s="15"/>
      <c r="D151" s="15"/>
      <c r="E151" s="15"/>
      <c r="F151" s="16" t="s">
        <v>284</v>
      </c>
      <c r="G151" s="16"/>
      <c r="H151" s="16"/>
      <c r="I151" s="16"/>
      <c r="J151" s="16"/>
      <c r="K151" s="16"/>
      <c r="L151" s="38" t="str">
        <f t="shared" si="3"/>
        <v>208 BS уплотнение подшипникового узла</v>
      </c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">
        <v>5</v>
      </c>
      <c r="AM151" s="18">
        <v>73.66</v>
      </c>
      <c r="AN151" s="18"/>
      <c r="AO151" s="18"/>
      <c r="AP151" s="18"/>
      <c r="AQ151" s="18"/>
      <c r="AR151" s="18"/>
      <c r="AS151" s="18"/>
      <c r="AT151" s="18"/>
      <c r="AU151" s="19">
        <v>22</v>
      </c>
      <c r="AV151" s="19"/>
      <c r="AW151" s="19"/>
      <c r="AX151" s="19"/>
      <c r="AY151" s="19"/>
      <c r="AZ151" s="19"/>
      <c r="BA151" s="19"/>
      <c r="BB151" s="19"/>
      <c r="BC151" s="4">
        <v>66.41</v>
      </c>
      <c r="BD151" s="5">
        <v>368.3</v>
      </c>
      <c r="BG151" s="1" t="s">
        <v>1544</v>
      </c>
      <c r="BH151" s="14" t="s">
        <v>285</v>
      </c>
    </row>
    <row r="152" spans="2:60" ht="23.1" customHeight="1" x14ac:dyDescent="0.2">
      <c r="B152" s="15">
        <v>141</v>
      </c>
      <c r="C152" s="15"/>
      <c r="D152" s="15"/>
      <c r="E152" s="15"/>
      <c r="F152" s="16" t="s">
        <v>286</v>
      </c>
      <c r="G152" s="16"/>
      <c r="H152" s="16"/>
      <c r="I152" s="16"/>
      <c r="J152" s="16"/>
      <c r="K152" s="16"/>
      <c r="L152" s="38" t="str">
        <f t="shared" si="3"/>
        <v>208 OC крышка защитная подшипникового узла сквозная</v>
      </c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">
        <v>3</v>
      </c>
      <c r="AM152" s="18">
        <v>43.49</v>
      </c>
      <c r="AN152" s="18"/>
      <c r="AO152" s="18"/>
      <c r="AP152" s="18"/>
      <c r="AQ152" s="18"/>
      <c r="AR152" s="18"/>
      <c r="AS152" s="18"/>
      <c r="AT152" s="18"/>
      <c r="AU152" s="19">
        <v>22</v>
      </c>
      <c r="AV152" s="19"/>
      <c r="AW152" s="19"/>
      <c r="AX152" s="19"/>
      <c r="AY152" s="19"/>
      <c r="AZ152" s="19"/>
      <c r="BA152" s="19"/>
      <c r="BB152" s="19"/>
      <c r="BC152" s="4">
        <v>23.53</v>
      </c>
      <c r="BD152" s="5">
        <v>130.47</v>
      </c>
      <c r="BG152" s="1" t="s">
        <v>1545</v>
      </c>
      <c r="BH152" s="14" t="s">
        <v>287</v>
      </c>
    </row>
    <row r="153" spans="2:60" ht="23.1" customHeight="1" x14ac:dyDescent="0.2">
      <c r="B153" s="15">
        <v>142</v>
      </c>
      <c r="C153" s="15"/>
      <c r="D153" s="15"/>
      <c r="E153" s="15"/>
      <c r="F153" s="16" t="s">
        <v>288</v>
      </c>
      <c r="G153" s="16"/>
      <c r="H153" s="16"/>
      <c r="I153" s="16"/>
      <c r="J153" s="16"/>
      <c r="K153" s="16"/>
      <c r="L153" s="38" t="str">
        <f t="shared" si="3"/>
        <v>208 OC 24 крышка защитная подшипникового узла сквозная</v>
      </c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">
        <v>9</v>
      </c>
      <c r="AM153" s="18">
        <v>43.49</v>
      </c>
      <c r="AN153" s="18"/>
      <c r="AO153" s="18"/>
      <c r="AP153" s="18"/>
      <c r="AQ153" s="18"/>
      <c r="AR153" s="18"/>
      <c r="AS153" s="18"/>
      <c r="AT153" s="18"/>
      <c r="AU153" s="19">
        <v>22</v>
      </c>
      <c r="AV153" s="19"/>
      <c r="AW153" s="19"/>
      <c r="AX153" s="19"/>
      <c r="AY153" s="19"/>
      <c r="AZ153" s="19"/>
      <c r="BA153" s="19"/>
      <c r="BB153" s="19"/>
      <c r="BC153" s="4">
        <v>70.58</v>
      </c>
      <c r="BD153" s="5">
        <v>391.41</v>
      </c>
      <c r="BG153" s="1" t="s">
        <v>1546</v>
      </c>
      <c r="BH153" s="14" t="s">
        <v>289</v>
      </c>
    </row>
    <row r="154" spans="2:60" ht="11.1" customHeight="1" x14ac:dyDescent="0.2">
      <c r="B154" s="15">
        <v>143</v>
      </c>
      <c r="C154" s="15"/>
      <c r="D154" s="15"/>
      <c r="E154" s="15"/>
      <c r="F154" s="16" t="s">
        <v>290</v>
      </c>
      <c r="G154" s="16"/>
      <c r="H154" s="16"/>
      <c r="I154" s="16"/>
      <c r="J154" s="16"/>
      <c r="K154" s="16"/>
      <c r="L154" s="38" t="str">
        <f t="shared" si="3"/>
        <v>SAF 208 RP подшипниковый узел</v>
      </c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">
        <v>498</v>
      </c>
      <c r="AM154" s="18">
        <v>945.45</v>
      </c>
      <c r="AN154" s="18"/>
      <c r="AO154" s="18"/>
      <c r="AP154" s="18"/>
      <c r="AQ154" s="18"/>
      <c r="AR154" s="18"/>
      <c r="AS154" s="18"/>
      <c r="AT154" s="18"/>
      <c r="AU154" s="19">
        <v>22</v>
      </c>
      <c r="AV154" s="19"/>
      <c r="AW154" s="19"/>
      <c r="AX154" s="19"/>
      <c r="AY154" s="19"/>
      <c r="AZ154" s="19"/>
      <c r="BA154" s="19"/>
      <c r="BB154" s="19"/>
      <c r="BC154" s="6">
        <v>84904.51</v>
      </c>
      <c r="BD154" s="7">
        <v>470834.1</v>
      </c>
      <c r="BG154" s="1" t="s">
        <v>1547</v>
      </c>
      <c r="BH154" s="14" t="s">
        <v>291</v>
      </c>
    </row>
    <row r="155" spans="2:60" ht="23.1" customHeight="1" x14ac:dyDescent="0.2">
      <c r="B155" s="15">
        <v>144</v>
      </c>
      <c r="C155" s="15"/>
      <c r="D155" s="15"/>
      <c r="E155" s="15"/>
      <c r="F155" s="16" t="s">
        <v>292</v>
      </c>
      <c r="G155" s="16"/>
      <c r="H155" s="16"/>
      <c r="I155" s="16"/>
      <c r="J155" s="16"/>
      <c r="K155" s="16"/>
      <c r="L155" s="38" t="str">
        <f t="shared" si="3"/>
        <v>208 SBF (SSBFPL208) полимерный подшипниковый узел</v>
      </c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">
        <v>31</v>
      </c>
      <c r="AM155" s="24">
        <v>1700.52</v>
      </c>
      <c r="AN155" s="24"/>
      <c r="AO155" s="24"/>
      <c r="AP155" s="24"/>
      <c r="AQ155" s="24"/>
      <c r="AR155" s="24"/>
      <c r="AS155" s="24"/>
      <c r="AT155" s="24"/>
      <c r="AU155" s="19">
        <v>22</v>
      </c>
      <c r="AV155" s="19"/>
      <c r="AW155" s="19"/>
      <c r="AX155" s="19"/>
      <c r="AY155" s="19"/>
      <c r="AZ155" s="19"/>
      <c r="BA155" s="19"/>
      <c r="BB155" s="19"/>
      <c r="BC155" s="6">
        <v>9506.19</v>
      </c>
      <c r="BD155" s="7">
        <v>52716.12</v>
      </c>
      <c r="BG155" s="1" t="s">
        <v>1548</v>
      </c>
      <c r="BH155" s="14" t="s">
        <v>293</v>
      </c>
    </row>
    <row r="156" spans="2:60" ht="23.1" customHeight="1" x14ac:dyDescent="0.2">
      <c r="B156" s="15">
        <v>145</v>
      </c>
      <c r="C156" s="15"/>
      <c r="D156" s="15"/>
      <c r="E156" s="15"/>
      <c r="F156" s="16" t="s">
        <v>294</v>
      </c>
      <c r="G156" s="16"/>
      <c r="H156" s="16"/>
      <c r="I156" s="16"/>
      <c r="J156" s="16"/>
      <c r="K156" s="16"/>
      <c r="L156" s="38" t="str">
        <f t="shared" si="3"/>
        <v>208 SBP (SSBPPL208) полимерный подшипниковый узел</v>
      </c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">
        <v>12</v>
      </c>
      <c r="AM156" s="24">
        <v>1523.59</v>
      </c>
      <c r="AN156" s="24"/>
      <c r="AO156" s="24"/>
      <c r="AP156" s="24"/>
      <c r="AQ156" s="24"/>
      <c r="AR156" s="24"/>
      <c r="AS156" s="24"/>
      <c r="AT156" s="24"/>
      <c r="AU156" s="19">
        <v>22</v>
      </c>
      <c r="AV156" s="19"/>
      <c r="AW156" s="19"/>
      <c r="AX156" s="19"/>
      <c r="AY156" s="19"/>
      <c r="AZ156" s="19"/>
      <c r="BA156" s="19"/>
      <c r="BB156" s="19"/>
      <c r="BC156" s="6">
        <v>3296.95</v>
      </c>
      <c r="BD156" s="7">
        <v>18283.080000000002</v>
      </c>
      <c r="BG156" s="1" t="s">
        <v>1549</v>
      </c>
      <c r="BH156" s="14" t="s">
        <v>295</v>
      </c>
    </row>
    <row r="157" spans="2:60" ht="11.1" customHeight="1" x14ac:dyDescent="0.2">
      <c r="B157" s="15">
        <v>146</v>
      </c>
      <c r="C157" s="15"/>
      <c r="D157" s="15"/>
      <c r="E157" s="15"/>
      <c r="F157" s="16" t="s">
        <v>296</v>
      </c>
      <c r="G157" s="16"/>
      <c r="H157" s="16"/>
      <c r="I157" s="16"/>
      <c r="J157" s="16"/>
      <c r="K157" s="16"/>
      <c r="L157" s="38" t="str">
        <f t="shared" si="3"/>
        <v>UCF 208 - 25 подшипниковый узел</v>
      </c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">
        <v>13</v>
      </c>
      <c r="AM157" s="18">
        <v>312.67</v>
      </c>
      <c r="AN157" s="18"/>
      <c r="AO157" s="18"/>
      <c r="AP157" s="18"/>
      <c r="AQ157" s="18"/>
      <c r="AR157" s="18"/>
      <c r="AS157" s="18"/>
      <c r="AT157" s="18"/>
      <c r="AU157" s="19">
        <v>22</v>
      </c>
      <c r="AV157" s="19"/>
      <c r="AW157" s="19"/>
      <c r="AX157" s="19"/>
      <c r="AY157" s="19"/>
      <c r="AZ157" s="19"/>
      <c r="BA157" s="19"/>
      <c r="BB157" s="19"/>
      <c r="BC157" s="4">
        <v>732.98</v>
      </c>
      <c r="BD157" s="7">
        <v>4064.71</v>
      </c>
      <c r="BG157" s="1" t="s">
        <v>1550</v>
      </c>
      <c r="BH157" s="14" t="s">
        <v>297</v>
      </c>
    </row>
    <row r="158" spans="2:60" ht="23.1" customHeight="1" x14ac:dyDescent="0.2">
      <c r="B158" s="15">
        <v>147</v>
      </c>
      <c r="C158" s="15"/>
      <c r="D158" s="15"/>
      <c r="E158" s="15"/>
      <c r="F158" s="16" t="s">
        <v>298</v>
      </c>
      <c r="G158" s="16"/>
      <c r="H158" s="16"/>
      <c r="I158" s="16"/>
      <c r="J158" s="16"/>
      <c r="K158" s="16"/>
      <c r="L158" s="38" t="str">
        <f t="shared" si="3"/>
        <v>209 SBF (SSBFPL209) полимерный подшипниковый узел</v>
      </c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">
        <v>20</v>
      </c>
      <c r="AM158" s="24">
        <v>2514.94</v>
      </c>
      <c r="AN158" s="24"/>
      <c r="AO158" s="24"/>
      <c r="AP158" s="24"/>
      <c r="AQ158" s="24"/>
      <c r="AR158" s="24"/>
      <c r="AS158" s="24"/>
      <c r="AT158" s="24"/>
      <c r="AU158" s="19">
        <v>22</v>
      </c>
      <c r="AV158" s="19"/>
      <c r="AW158" s="19"/>
      <c r="AX158" s="19"/>
      <c r="AY158" s="19"/>
      <c r="AZ158" s="19"/>
      <c r="BA158" s="19"/>
      <c r="BB158" s="19"/>
      <c r="BC158" s="6">
        <v>9070.2800000000007</v>
      </c>
      <c r="BD158" s="7">
        <v>50298.8</v>
      </c>
      <c r="BG158" s="1" t="s">
        <v>1551</v>
      </c>
      <c r="BH158" s="14" t="s">
        <v>299</v>
      </c>
    </row>
    <row r="159" spans="2:60" ht="23.1" customHeight="1" x14ac:dyDescent="0.2">
      <c r="B159" s="15">
        <v>148</v>
      </c>
      <c r="C159" s="15"/>
      <c r="D159" s="15"/>
      <c r="E159" s="15"/>
      <c r="F159" s="16" t="s">
        <v>300</v>
      </c>
      <c r="G159" s="16"/>
      <c r="H159" s="16"/>
      <c r="I159" s="16"/>
      <c r="J159" s="16"/>
      <c r="K159" s="16"/>
      <c r="L159" s="38" t="str">
        <f t="shared" si="3"/>
        <v>209 UCF (SUCFPL209) полимерный подшипниковый узел</v>
      </c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">
        <v>50</v>
      </c>
      <c r="AM159" s="24">
        <v>2499.1999999999998</v>
      </c>
      <c r="AN159" s="24"/>
      <c r="AO159" s="24"/>
      <c r="AP159" s="24"/>
      <c r="AQ159" s="24"/>
      <c r="AR159" s="24"/>
      <c r="AS159" s="24"/>
      <c r="AT159" s="24"/>
      <c r="AU159" s="19">
        <v>22</v>
      </c>
      <c r="AV159" s="19"/>
      <c r="AW159" s="19"/>
      <c r="AX159" s="19"/>
      <c r="AY159" s="19"/>
      <c r="AZ159" s="19"/>
      <c r="BA159" s="19"/>
      <c r="BB159" s="19"/>
      <c r="BC159" s="6">
        <v>22533.77</v>
      </c>
      <c r="BD159" s="7">
        <v>124960</v>
      </c>
      <c r="BG159" s="1" t="s">
        <v>1552</v>
      </c>
      <c r="BH159" s="14" t="s">
        <v>301</v>
      </c>
    </row>
    <row r="160" spans="2:60" ht="11.1" customHeight="1" x14ac:dyDescent="0.2">
      <c r="B160" s="15">
        <v>149</v>
      </c>
      <c r="C160" s="15"/>
      <c r="D160" s="15"/>
      <c r="E160" s="15"/>
      <c r="F160" s="16" t="s">
        <v>302</v>
      </c>
      <c r="G160" s="16"/>
      <c r="H160" s="16"/>
      <c r="I160" s="16"/>
      <c r="J160" s="16"/>
      <c r="K160" s="16"/>
      <c r="L160" s="38" t="str">
        <f t="shared" si="3"/>
        <v>UCF 209 - 26 подшипниковый узел</v>
      </c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">
        <v>8</v>
      </c>
      <c r="AM160" s="18">
        <v>384.99</v>
      </c>
      <c r="AN160" s="18"/>
      <c r="AO160" s="18"/>
      <c r="AP160" s="18"/>
      <c r="AQ160" s="18"/>
      <c r="AR160" s="18"/>
      <c r="AS160" s="18"/>
      <c r="AT160" s="18"/>
      <c r="AU160" s="19">
        <v>22</v>
      </c>
      <c r="AV160" s="19"/>
      <c r="AW160" s="19"/>
      <c r="AX160" s="19"/>
      <c r="AY160" s="19"/>
      <c r="AZ160" s="19"/>
      <c r="BA160" s="19"/>
      <c r="BB160" s="19"/>
      <c r="BC160" s="4">
        <v>555.4</v>
      </c>
      <c r="BD160" s="7">
        <v>3079.92</v>
      </c>
      <c r="BG160" s="1" t="s">
        <v>1553</v>
      </c>
      <c r="BH160" s="14" t="s">
        <v>303</v>
      </c>
    </row>
    <row r="161" spans="2:61" ht="11.1" customHeight="1" x14ac:dyDescent="0.2">
      <c r="B161" s="15">
        <v>150</v>
      </c>
      <c r="C161" s="15"/>
      <c r="D161" s="15"/>
      <c r="E161" s="15"/>
      <c r="F161" s="16" t="s">
        <v>304</v>
      </c>
      <c r="G161" s="16"/>
      <c r="H161" s="16"/>
      <c r="I161" s="16"/>
      <c r="J161" s="16"/>
      <c r="K161" s="16"/>
      <c r="L161" s="38" t="str">
        <f t="shared" si="3"/>
        <v>UCFL 209 - 28 подшипник</v>
      </c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">
        <v>26</v>
      </c>
      <c r="AM161" s="18">
        <v>481.27</v>
      </c>
      <c r="AN161" s="18"/>
      <c r="AO161" s="18"/>
      <c r="AP161" s="18"/>
      <c r="AQ161" s="18"/>
      <c r="AR161" s="18"/>
      <c r="AS161" s="18"/>
      <c r="AT161" s="18"/>
      <c r="AU161" s="19">
        <v>22</v>
      </c>
      <c r="AV161" s="19"/>
      <c r="AW161" s="19"/>
      <c r="AX161" s="19"/>
      <c r="AY161" s="19"/>
      <c r="AZ161" s="19"/>
      <c r="BA161" s="19"/>
      <c r="BB161" s="19"/>
      <c r="BC161" s="6">
        <v>2256.4499999999998</v>
      </c>
      <c r="BD161" s="7">
        <v>12513.02</v>
      </c>
      <c r="BG161" s="1" t="s">
        <v>1554</v>
      </c>
      <c r="BH161" s="14" t="s">
        <v>305</v>
      </c>
    </row>
    <row r="162" spans="2:61" ht="11.1" customHeight="1" x14ac:dyDescent="0.2">
      <c r="B162" s="15">
        <v>151</v>
      </c>
      <c r="C162" s="15"/>
      <c r="D162" s="15"/>
      <c r="E162" s="15"/>
      <c r="F162" s="16" t="s">
        <v>306</v>
      </c>
      <c r="G162" s="16"/>
      <c r="H162" s="16"/>
      <c r="I162" s="16"/>
      <c r="J162" s="16"/>
      <c r="K162" s="16"/>
      <c r="L162" s="38" t="str">
        <f t="shared" si="3"/>
        <v>2097156 M подшипник</v>
      </c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">
        <v>3</v>
      </c>
      <c r="AM162" s="24">
        <v>44717.55</v>
      </c>
      <c r="AN162" s="24"/>
      <c r="AO162" s="24"/>
      <c r="AP162" s="24"/>
      <c r="AQ162" s="24"/>
      <c r="AR162" s="24"/>
      <c r="AS162" s="24"/>
      <c r="AT162" s="24"/>
      <c r="AU162" s="19">
        <v>22</v>
      </c>
      <c r="AV162" s="19"/>
      <c r="AW162" s="19"/>
      <c r="AX162" s="19"/>
      <c r="AY162" s="19"/>
      <c r="AZ162" s="19"/>
      <c r="BA162" s="19"/>
      <c r="BB162" s="19"/>
      <c r="BC162" s="6">
        <v>24191.46</v>
      </c>
      <c r="BD162" s="7">
        <v>134152.65</v>
      </c>
      <c r="BG162" s="1" t="s">
        <v>1555</v>
      </c>
      <c r="BH162" s="14" t="s">
        <v>307</v>
      </c>
    </row>
    <row r="163" spans="2:61" ht="11.1" customHeight="1" x14ac:dyDescent="0.2">
      <c r="B163" s="15">
        <v>152</v>
      </c>
      <c r="C163" s="15"/>
      <c r="D163" s="15"/>
      <c r="E163" s="15"/>
      <c r="F163" s="16" t="s">
        <v>308</v>
      </c>
      <c r="G163" s="16"/>
      <c r="H163" s="16"/>
      <c r="I163" s="16"/>
      <c r="J163" s="16"/>
      <c r="K163" s="16"/>
      <c r="L163" s="38" t="str">
        <f t="shared" si="3"/>
        <v>2097748 М подшипник</v>
      </c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">
        <v>18</v>
      </c>
      <c r="AM163" s="24">
        <v>45578.400000000001</v>
      </c>
      <c r="AN163" s="24"/>
      <c r="AO163" s="24"/>
      <c r="AP163" s="24"/>
      <c r="AQ163" s="24"/>
      <c r="AR163" s="24"/>
      <c r="AS163" s="24"/>
      <c r="AT163" s="24"/>
      <c r="AU163" s="19">
        <v>22</v>
      </c>
      <c r="AV163" s="19"/>
      <c r="AW163" s="19"/>
      <c r="AX163" s="19"/>
      <c r="AY163" s="19"/>
      <c r="AZ163" s="19"/>
      <c r="BA163" s="19"/>
      <c r="BB163" s="19"/>
      <c r="BC163" s="6">
        <v>147943</v>
      </c>
      <c r="BD163" s="7">
        <v>820411.2</v>
      </c>
      <c r="BG163" s="1" t="s">
        <v>1556</v>
      </c>
      <c r="BH163" s="14" t="s">
        <v>309</v>
      </c>
    </row>
    <row r="164" spans="2:61" ht="23.1" customHeight="1" x14ac:dyDescent="0.2">
      <c r="B164" s="15">
        <v>153</v>
      </c>
      <c r="C164" s="15"/>
      <c r="D164" s="15"/>
      <c r="E164" s="15"/>
      <c r="F164" s="16" t="s">
        <v>310</v>
      </c>
      <c r="G164" s="16"/>
      <c r="H164" s="16"/>
      <c r="I164" s="16"/>
      <c r="J164" s="16"/>
      <c r="K164" s="16"/>
      <c r="L164" s="38" t="str">
        <f t="shared" si="3"/>
        <v>210 SBF (SSBFPL210) полимерный подшипниковый узел</v>
      </c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">
        <v>20</v>
      </c>
      <c r="AM164" s="24">
        <v>2849.44</v>
      </c>
      <c r="AN164" s="24"/>
      <c r="AO164" s="24"/>
      <c r="AP164" s="24"/>
      <c r="AQ164" s="24"/>
      <c r="AR164" s="24"/>
      <c r="AS164" s="24"/>
      <c r="AT164" s="24"/>
      <c r="AU164" s="19">
        <v>22</v>
      </c>
      <c r="AV164" s="19"/>
      <c r="AW164" s="19"/>
      <c r="AX164" s="19"/>
      <c r="AY164" s="19"/>
      <c r="AZ164" s="19"/>
      <c r="BA164" s="19"/>
      <c r="BB164" s="19"/>
      <c r="BC164" s="6">
        <v>10276.67</v>
      </c>
      <c r="BD164" s="7">
        <v>56988.800000000003</v>
      </c>
      <c r="BG164" s="1" t="s">
        <v>1557</v>
      </c>
      <c r="BH164" s="14" t="s">
        <v>311</v>
      </c>
    </row>
    <row r="165" spans="2:61" ht="11.1" customHeight="1" x14ac:dyDescent="0.2">
      <c r="B165" s="15">
        <v>154</v>
      </c>
      <c r="C165" s="15"/>
      <c r="D165" s="15"/>
      <c r="E165" s="15"/>
      <c r="F165" s="16" t="s">
        <v>312</v>
      </c>
      <c r="G165" s="16"/>
      <c r="H165" s="16"/>
      <c r="I165" s="16"/>
      <c r="J165" s="16"/>
      <c r="K165" s="16"/>
      <c r="L165" s="38" t="str">
        <f t="shared" si="3"/>
        <v>UCF 210 - 30 подшипниковый узел</v>
      </c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">
        <v>21</v>
      </c>
      <c r="AM165" s="18">
        <v>737.02</v>
      </c>
      <c r="AN165" s="18"/>
      <c r="AO165" s="18"/>
      <c r="AP165" s="18"/>
      <c r="AQ165" s="18"/>
      <c r="AR165" s="18"/>
      <c r="AS165" s="18"/>
      <c r="AT165" s="18"/>
      <c r="AU165" s="19">
        <v>22</v>
      </c>
      <c r="AV165" s="19"/>
      <c r="AW165" s="19"/>
      <c r="AX165" s="19"/>
      <c r="AY165" s="19"/>
      <c r="AZ165" s="19"/>
      <c r="BA165" s="19"/>
      <c r="BB165" s="19"/>
      <c r="BC165" s="6">
        <v>2791.01</v>
      </c>
      <c r="BD165" s="7">
        <v>15477.42</v>
      </c>
      <c r="BG165" s="1" t="s">
        <v>1558</v>
      </c>
      <c r="BH165" s="14" t="s">
        <v>313</v>
      </c>
    </row>
    <row r="166" spans="2:61" ht="11.1" customHeight="1" x14ac:dyDescent="0.2">
      <c r="B166" s="15">
        <v>155</v>
      </c>
      <c r="C166" s="15"/>
      <c r="D166" s="15"/>
      <c r="E166" s="15"/>
      <c r="F166" s="16" t="s">
        <v>314</v>
      </c>
      <c r="G166" s="16"/>
      <c r="H166" s="16"/>
      <c r="I166" s="16"/>
      <c r="J166" s="16"/>
      <c r="K166" s="16"/>
      <c r="L166" s="38" t="str">
        <f t="shared" si="3"/>
        <v>UCFL 210 - 31 подшипник</v>
      </c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">
        <v>10</v>
      </c>
      <c r="AM166" s="18">
        <v>685.5</v>
      </c>
      <c r="AN166" s="18"/>
      <c r="AO166" s="18"/>
      <c r="AP166" s="18"/>
      <c r="AQ166" s="18"/>
      <c r="AR166" s="18"/>
      <c r="AS166" s="18"/>
      <c r="AT166" s="18"/>
      <c r="AU166" s="19">
        <v>22</v>
      </c>
      <c r="AV166" s="19"/>
      <c r="AW166" s="19"/>
      <c r="AX166" s="19"/>
      <c r="AY166" s="19"/>
      <c r="AZ166" s="19"/>
      <c r="BA166" s="19"/>
      <c r="BB166" s="19"/>
      <c r="BC166" s="6">
        <v>1236.1500000000001</v>
      </c>
      <c r="BD166" s="7">
        <v>6855</v>
      </c>
      <c r="BG166" s="1" t="s">
        <v>1559</v>
      </c>
      <c r="BH166" s="14" t="s">
        <v>315</v>
      </c>
    </row>
    <row r="167" spans="2:61" ht="11.1" customHeight="1" x14ac:dyDescent="0.2">
      <c r="B167" s="15">
        <v>156</v>
      </c>
      <c r="C167" s="15"/>
      <c r="D167" s="15"/>
      <c r="E167" s="15"/>
      <c r="F167" s="16" t="s">
        <v>316</v>
      </c>
      <c r="G167" s="16"/>
      <c r="H167" s="16"/>
      <c r="I167" s="16"/>
      <c r="J167" s="16"/>
      <c r="K167" s="16"/>
      <c r="L167" s="38" t="str">
        <f t="shared" si="3"/>
        <v>UCFL 210 - 32 подшипник</v>
      </c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">
        <v>4</v>
      </c>
      <c r="AM167" s="18">
        <v>518.91</v>
      </c>
      <c r="AN167" s="18"/>
      <c r="AO167" s="18"/>
      <c r="AP167" s="18"/>
      <c r="AQ167" s="18"/>
      <c r="AR167" s="18"/>
      <c r="AS167" s="18"/>
      <c r="AT167" s="18"/>
      <c r="AU167" s="19">
        <v>22</v>
      </c>
      <c r="AV167" s="19"/>
      <c r="AW167" s="19"/>
      <c r="AX167" s="19"/>
      <c r="AY167" s="19"/>
      <c r="AZ167" s="19"/>
      <c r="BA167" s="19"/>
      <c r="BB167" s="19"/>
      <c r="BC167" s="4">
        <v>374.3</v>
      </c>
      <c r="BD167" s="7">
        <v>2075.64</v>
      </c>
      <c r="BG167" s="1" t="s">
        <v>1560</v>
      </c>
      <c r="BH167" s="14" t="s">
        <v>317</v>
      </c>
    </row>
    <row r="168" spans="2:61" ht="11.1" customHeight="1" x14ac:dyDescent="0.2">
      <c r="B168" s="15">
        <v>157</v>
      </c>
      <c r="C168" s="15"/>
      <c r="D168" s="15"/>
      <c r="E168" s="15"/>
      <c r="F168" s="16" t="s">
        <v>318</v>
      </c>
      <c r="G168" s="16"/>
      <c r="H168" s="16"/>
      <c r="I168" s="16"/>
      <c r="J168" s="16"/>
      <c r="K168" s="16"/>
      <c r="L168" s="38" t="str">
        <f t="shared" si="3"/>
        <v>UCP 210 - 32 подшипниковый узел</v>
      </c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">
        <v>6</v>
      </c>
      <c r="AM168" s="18">
        <v>542.47</v>
      </c>
      <c r="AN168" s="18"/>
      <c r="AO168" s="18"/>
      <c r="AP168" s="18"/>
      <c r="AQ168" s="18"/>
      <c r="AR168" s="18"/>
      <c r="AS168" s="18"/>
      <c r="AT168" s="18"/>
      <c r="AU168" s="19">
        <v>22</v>
      </c>
      <c r="AV168" s="19"/>
      <c r="AW168" s="19"/>
      <c r="AX168" s="19"/>
      <c r="AY168" s="19"/>
      <c r="AZ168" s="19"/>
      <c r="BA168" s="19"/>
      <c r="BB168" s="19"/>
      <c r="BC168" s="4">
        <v>586.92999999999995</v>
      </c>
      <c r="BD168" s="7">
        <v>3254.82</v>
      </c>
      <c r="BG168" s="1" t="s">
        <v>1561</v>
      </c>
      <c r="BH168" s="14" t="s">
        <v>319</v>
      </c>
    </row>
    <row r="169" spans="2:61" ht="11.1" customHeight="1" x14ac:dyDescent="0.2">
      <c r="B169" s="15">
        <v>158</v>
      </c>
      <c r="C169" s="15"/>
      <c r="D169" s="15"/>
      <c r="E169" s="15"/>
      <c r="F169" s="16" t="s">
        <v>320</v>
      </c>
      <c r="G169" s="16"/>
      <c r="H169" s="16"/>
      <c r="I169" s="16"/>
      <c r="J169" s="16"/>
      <c r="K169" s="16"/>
      <c r="L169" s="17" t="str">
        <f>BH169</f>
        <v>211 подшипник</v>
      </c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3">
        <v>599</v>
      </c>
      <c r="AM169" s="18">
        <v>248.93</v>
      </c>
      <c r="AN169" s="18"/>
      <c r="AO169" s="18"/>
      <c r="AP169" s="18"/>
      <c r="AQ169" s="18"/>
      <c r="AR169" s="18"/>
      <c r="AS169" s="18"/>
      <c r="AT169" s="18"/>
      <c r="AU169" s="19">
        <v>22</v>
      </c>
      <c r="AV169" s="19"/>
      <c r="AW169" s="19"/>
      <c r="AX169" s="19"/>
      <c r="AY169" s="19"/>
      <c r="AZ169" s="19"/>
      <c r="BA169" s="19"/>
      <c r="BB169" s="19"/>
      <c r="BC169" s="6">
        <v>26888.52</v>
      </c>
      <c r="BD169" s="7">
        <v>149109.07</v>
      </c>
      <c r="BG169" s="1" t="e">
        <v>#N/A</v>
      </c>
      <c r="BH169" s="14" t="s">
        <v>321</v>
      </c>
      <c r="BI169" s="39"/>
    </row>
    <row r="170" spans="2:61" ht="11.1" customHeight="1" x14ac:dyDescent="0.2">
      <c r="B170" s="15">
        <v>159</v>
      </c>
      <c r="C170" s="15"/>
      <c r="D170" s="15"/>
      <c r="E170" s="15"/>
      <c r="F170" s="16" t="s">
        <v>322</v>
      </c>
      <c r="G170" s="16"/>
      <c r="H170" s="16"/>
      <c r="I170" s="16"/>
      <c r="J170" s="16"/>
      <c r="K170" s="16"/>
      <c r="L170" s="38" t="str">
        <f t="shared" si="3"/>
        <v>UCF 211 - 34 подшипниковый узел</v>
      </c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">
        <v>8</v>
      </c>
      <c r="AM170" s="18">
        <v>643.66</v>
      </c>
      <c r="AN170" s="18"/>
      <c r="AO170" s="18"/>
      <c r="AP170" s="18"/>
      <c r="AQ170" s="18"/>
      <c r="AR170" s="18"/>
      <c r="AS170" s="18"/>
      <c r="AT170" s="18"/>
      <c r="AU170" s="19">
        <v>22</v>
      </c>
      <c r="AV170" s="19"/>
      <c r="AW170" s="19"/>
      <c r="AX170" s="19"/>
      <c r="AY170" s="19"/>
      <c r="AZ170" s="19"/>
      <c r="BA170" s="19"/>
      <c r="BB170" s="19"/>
      <c r="BC170" s="4">
        <v>928.56</v>
      </c>
      <c r="BD170" s="7">
        <v>5149.28</v>
      </c>
      <c r="BG170" s="1" t="s">
        <v>1562</v>
      </c>
      <c r="BH170" s="14" t="s">
        <v>323</v>
      </c>
    </row>
    <row r="171" spans="2:61" ht="11.1" customHeight="1" x14ac:dyDescent="0.2">
      <c r="B171" s="15">
        <v>160</v>
      </c>
      <c r="C171" s="15"/>
      <c r="D171" s="15"/>
      <c r="E171" s="15"/>
      <c r="F171" s="16" t="s">
        <v>324</v>
      </c>
      <c r="G171" s="16"/>
      <c r="H171" s="16"/>
      <c r="I171" s="16"/>
      <c r="J171" s="16"/>
      <c r="K171" s="16"/>
      <c r="L171" s="38" t="str">
        <f t="shared" si="3"/>
        <v>UCFL 211 - 32 подшипник</v>
      </c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">
        <v>17</v>
      </c>
      <c r="AM171" s="18">
        <v>773.22</v>
      </c>
      <c r="AN171" s="18"/>
      <c r="AO171" s="18"/>
      <c r="AP171" s="18"/>
      <c r="AQ171" s="18"/>
      <c r="AR171" s="18"/>
      <c r="AS171" s="18"/>
      <c r="AT171" s="18"/>
      <c r="AU171" s="19">
        <v>22</v>
      </c>
      <c r="AV171" s="19"/>
      <c r="AW171" s="19"/>
      <c r="AX171" s="19"/>
      <c r="AY171" s="19"/>
      <c r="AZ171" s="19"/>
      <c r="BA171" s="19"/>
      <c r="BB171" s="19"/>
      <c r="BC171" s="6">
        <v>2370.36</v>
      </c>
      <c r="BD171" s="7">
        <v>13144.74</v>
      </c>
      <c r="BG171" s="1" t="s">
        <v>1563</v>
      </c>
      <c r="BH171" s="14" t="s">
        <v>325</v>
      </c>
    </row>
    <row r="172" spans="2:61" ht="11.1" customHeight="1" x14ac:dyDescent="0.2">
      <c r="B172" s="15">
        <v>161</v>
      </c>
      <c r="C172" s="15"/>
      <c r="D172" s="15"/>
      <c r="E172" s="15"/>
      <c r="F172" s="16" t="s">
        <v>326</v>
      </c>
      <c r="G172" s="16"/>
      <c r="H172" s="16"/>
      <c r="I172" s="16"/>
      <c r="J172" s="16"/>
      <c r="K172" s="16"/>
      <c r="L172" s="38" t="str">
        <f t="shared" si="3"/>
        <v>UCF 212 - 36 подшипниковый узел</v>
      </c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">
        <v>3</v>
      </c>
      <c r="AM172" s="18">
        <v>888.62</v>
      </c>
      <c r="AN172" s="18"/>
      <c r="AO172" s="18"/>
      <c r="AP172" s="18"/>
      <c r="AQ172" s="18"/>
      <c r="AR172" s="18"/>
      <c r="AS172" s="18"/>
      <c r="AT172" s="18"/>
      <c r="AU172" s="19">
        <v>22</v>
      </c>
      <c r="AV172" s="19"/>
      <c r="AW172" s="19"/>
      <c r="AX172" s="19"/>
      <c r="AY172" s="19"/>
      <c r="AZ172" s="19"/>
      <c r="BA172" s="19"/>
      <c r="BB172" s="19"/>
      <c r="BC172" s="4">
        <v>480.73</v>
      </c>
      <c r="BD172" s="7">
        <v>2665.86</v>
      </c>
      <c r="BG172" s="1" t="s">
        <v>1564</v>
      </c>
      <c r="BH172" s="14" t="s">
        <v>327</v>
      </c>
    </row>
    <row r="173" spans="2:61" ht="11.1" customHeight="1" x14ac:dyDescent="0.2">
      <c r="B173" s="15">
        <v>162</v>
      </c>
      <c r="C173" s="15"/>
      <c r="D173" s="15"/>
      <c r="E173" s="15"/>
      <c r="F173" s="16" t="s">
        <v>328</v>
      </c>
      <c r="G173" s="16"/>
      <c r="H173" s="16"/>
      <c r="I173" s="16"/>
      <c r="J173" s="16"/>
      <c r="K173" s="16"/>
      <c r="L173" s="38" t="str">
        <f t="shared" si="3"/>
        <v>UCF 212 - 37 подшипниковый узел</v>
      </c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">
        <v>10</v>
      </c>
      <c r="AM173" s="24">
        <v>1361.93</v>
      </c>
      <c r="AN173" s="24"/>
      <c r="AO173" s="24"/>
      <c r="AP173" s="24"/>
      <c r="AQ173" s="24"/>
      <c r="AR173" s="24"/>
      <c r="AS173" s="24"/>
      <c r="AT173" s="24"/>
      <c r="AU173" s="19">
        <v>22</v>
      </c>
      <c r="AV173" s="19"/>
      <c r="AW173" s="19"/>
      <c r="AX173" s="19"/>
      <c r="AY173" s="19"/>
      <c r="AZ173" s="19"/>
      <c r="BA173" s="19"/>
      <c r="BB173" s="19"/>
      <c r="BC173" s="6">
        <v>2455.94</v>
      </c>
      <c r="BD173" s="7">
        <v>13619.3</v>
      </c>
      <c r="BG173" s="1" t="s">
        <v>1565</v>
      </c>
      <c r="BH173" s="14" t="s">
        <v>329</v>
      </c>
    </row>
    <row r="174" spans="2:61" ht="11.1" customHeight="1" x14ac:dyDescent="0.2">
      <c r="B174" s="15">
        <v>163</v>
      </c>
      <c r="C174" s="15"/>
      <c r="D174" s="15"/>
      <c r="E174" s="15"/>
      <c r="F174" s="16" t="s">
        <v>330</v>
      </c>
      <c r="G174" s="16"/>
      <c r="H174" s="16"/>
      <c r="I174" s="16"/>
      <c r="J174" s="16"/>
      <c r="K174" s="16"/>
      <c r="L174" s="17" t="str">
        <f>BH174</f>
        <v>212 UCP подшипниковый узел</v>
      </c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3">
        <v>7</v>
      </c>
      <c r="AM174" s="24">
        <v>1212.2</v>
      </c>
      <c r="AN174" s="24"/>
      <c r="AO174" s="24"/>
      <c r="AP174" s="24"/>
      <c r="AQ174" s="24"/>
      <c r="AR174" s="24"/>
      <c r="AS174" s="24"/>
      <c r="AT174" s="24"/>
      <c r="AU174" s="19">
        <v>22</v>
      </c>
      <c r="AV174" s="19"/>
      <c r="AW174" s="19"/>
      <c r="AX174" s="19"/>
      <c r="AY174" s="19"/>
      <c r="AZ174" s="19"/>
      <c r="BA174" s="19"/>
      <c r="BB174" s="19"/>
      <c r="BC174" s="6">
        <v>1530.15</v>
      </c>
      <c r="BD174" s="7">
        <v>8485.4</v>
      </c>
      <c r="BG174" s="1" t="e">
        <v>#N/A</v>
      </c>
      <c r="BH174" s="14" t="s">
        <v>331</v>
      </c>
      <c r="BI174" s="39"/>
    </row>
    <row r="175" spans="2:61" ht="11.1" customHeight="1" x14ac:dyDescent="0.2">
      <c r="B175" s="15">
        <v>164</v>
      </c>
      <c r="C175" s="15"/>
      <c r="D175" s="15"/>
      <c r="E175" s="15"/>
      <c r="F175" s="16" t="s">
        <v>332</v>
      </c>
      <c r="G175" s="16"/>
      <c r="H175" s="16"/>
      <c r="I175" s="16"/>
      <c r="J175" s="16"/>
      <c r="K175" s="16"/>
      <c r="L175" s="38" t="str">
        <f t="shared" si="3"/>
        <v>UCP 212 - 36 подшипниковый узел</v>
      </c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">
        <v>6</v>
      </c>
      <c r="AM175" s="24">
        <v>1210.6500000000001</v>
      </c>
      <c r="AN175" s="24"/>
      <c r="AO175" s="24"/>
      <c r="AP175" s="24"/>
      <c r="AQ175" s="24"/>
      <c r="AR175" s="24"/>
      <c r="AS175" s="24"/>
      <c r="AT175" s="24"/>
      <c r="AU175" s="19">
        <v>22</v>
      </c>
      <c r="AV175" s="19"/>
      <c r="AW175" s="19"/>
      <c r="AX175" s="19"/>
      <c r="AY175" s="19"/>
      <c r="AZ175" s="19"/>
      <c r="BA175" s="19"/>
      <c r="BB175" s="19"/>
      <c r="BC175" s="6">
        <v>1309.8800000000001</v>
      </c>
      <c r="BD175" s="7">
        <v>7263.9</v>
      </c>
      <c r="BG175" s="1" t="s">
        <v>1566</v>
      </c>
      <c r="BH175" s="14" t="s">
        <v>333</v>
      </c>
    </row>
    <row r="176" spans="2:61" ht="11.1" customHeight="1" x14ac:dyDescent="0.2">
      <c r="B176" s="15">
        <v>165</v>
      </c>
      <c r="C176" s="15"/>
      <c r="D176" s="15"/>
      <c r="E176" s="15"/>
      <c r="F176" s="16" t="s">
        <v>334</v>
      </c>
      <c r="G176" s="16"/>
      <c r="H176" s="16"/>
      <c r="I176" s="16"/>
      <c r="J176" s="16"/>
      <c r="K176" s="16"/>
      <c r="L176" s="38" t="str">
        <f t="shared" si="3"/>
        <v>UCP 212 - 37 подшипниковый узел</v>
      </c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">
        <v>2</v>
      </c>
      <c r="AM176" s="18">
        <v>693.9</v>
      </c>
      <c r="AN176" s="18"/>
      <c r="AO176" s="18"/>
      <c r="AP176" s="18"/>
      <c r="AQ176" s="18"/>
      <c r="AR176" s="18"/>
      <c r="AS176" s="18"/>
      <c r="AT176" s="18"/>
      <c r="AU176" s="19">
        <v>22</v>
      </c>
      <c r="AV176" s="19"/>
      <c r="AW176" s="19"/>
      <c r="AX176" s="19"/>
      <c r="AY176" s="19"/>
      <c r="AZ176" s="19"/>
      <c r="BA176" s="19"/>
      <c r="BB176" s="19"/>
      <c r="BC176" s="4">
        <v>250.26</v>
      </c>
      <c r="BD176" s="7">
        <v>1387.8</v>
      </c>
      <c r="BG176" s="1" t="s">
        <v>1567</v>
      </c>
      <c r="BH176" s="14" t="s">
        <v>335</v>
      </c>
    </row>
    <row r="177" spans="2:60" ht="11.1" customHeight="1" x14ac:dyDescent="0.2">
      <c r="B177" s="15">
        <v>166</v>
      </c>
      <c r="C177" s="15"/>
      <c r="D177" s="15"/>
      <c r="E177" s="15"/>
      <c r="F177" s="16" t="s">
        <v>336</v>
      </c>
      <c r="G177" s="16"/>
      <c r="H177" s="16"/>
      <c r="I177" s="16"/>
      <c r="J177" s="16"/>
      <c r="K177" s="16"/>
      <c r="L177" s="38" t="str">
        <f t="shared" si="3"/>
        <v>21311 KCW33 подшипник</v>
      </c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">
        <v>28</v>
      </c>
      <c r="AM177" s="18">
        <v>999.84</v>
      </c>
      <c r="AN177" s="18"/>
      <c r="AO177" s="18"/>
      <c r="AP177" s="18"/>
      <c r="AQ177" s="18"/>
      <c r="AR177" s="18"/>
      <c r="AS177" s="18"/>
      <c r="AT177" s="18"/>
      <c r="AU177" s="19">
        <v>22</v>
      </c>
      <c r="AV177" s="19"/>
      <c r="AW177" s="19"/>
      <c r="AX177" s="19"/>
      <c r="AY177" s="19"/>
      <c r="AZ177" s="19"/>
      <c r="BA177" s="19"/>
      <c r="BB177" s="19"/>
      <c r="BC177" s="6">
        <v>5048.37</v>
      </c>
      <c r="BD177" s="7">
        <v>27995.52</v>
      </c>
      <c r="BG177" s="1" t="s">
        <v>1568</v>
      </c>
      <c r="BH177" s="14" t="s">
        <v>337</v>
      </c>
    </row>
    <row r="178" spans="2:60" ht="11.1" customHeight="1" x14ac:dyDescent="0.2">
      <c r="B178" s="15">
        <v>167</v>
      </c>
      <c r="C178" s="15"/>
      <c r="D178" s="15"/>
      <c r="E178" s="15"/>
      <c r="F178" s="16" t="s">
        <v>338</v>
      </c>
      <c r="G178" s="16"/>
      <c r="H178" s="16"/>
      <c r="I178" s="16"/>
      <c r="J178" s="16"/>
      <c r="K178" s="16"/>
      <c r="L178" s="38" t="str">
        <f t="shared" si="3"/>
        <v>21314 KCW33 подшипник</v>
      </c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">
        <v>38</v>
      </c>
      <c r="AM178" s="24">
        <v>1406.43</v>
      </c>
      <c r="AN178" s="24"/>
      <c r="AO178" s="24"/>
      <c r="AP178" s="24"/>
      <c r="AQ178" s="24"/>
      <c r="AR178" s="24"/>
      <c r="AS178" s="24"/>
      <c r="AT178" s="24"/>
      <c r="AU178" s="19">
        <v>22</v>
      </c>
      <c r="AV178" s="19"/>
      <c r="AW178" s="19"/>
      <c r="AX178" s="19"/>
      <c r="AY178" s="19"/>
      <c r="AZ178" s="19"/>
      <c r="BA178" s="19"/>
      <c r="BB178" s="19"/>
      <c r="BC178" s="6">
        <v>9637.5</v>
      </c>
      <c r="BD178" s="7">
        <v>53444.34</v>
      </c>
      <c r="BG178" s="1" t="s">
        <v>1569</v>
      </c>
      <c r="BH178" s="14" t="s">
        <v>339</v>
      </c>
    </row>
    <row r="179" spans="2:60" ht="11.1" customHeight="1" x14ac:dyDescent="0.2">
      <c r="B179" s="15">
        <v>168</v>
      </c>
      <c r="C179" s="15"/>
      <c r="D179" s="15"/>
      <c r="E179" s="15"/>
      <c r="F179" s="16" t="s">
        <v>340</v>
      </c>
      <c r="G179" s="16"/>
      <c r="H179" s="16"/>
      <c r="I179" s="16"/>
      <c r="J179" s="16"/>
      <c r="K179" s="16"/>
      <c r="L179" s="38" t="str">
        <f t="shared" si="3"/>
        <v>21314 MBW33  подшипник</v>
      </c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">
        <v>119</v>
      </c>
      <c r="AM179" s="24">
        <v>1819.81</v>
      </c>
      <c r="AN179" s="24"/>
      <c r="AO179" s="24"/>
      <c r="AP179" s="24"/>
      <c r="AQ179" s="24"/>
      <c r="AR179" s="24"/>
      <c r="AS179" s="24"/>
      <c r="AT179" s="24"/>
      <c r="AU179" s="19">
        <v>22</v>
      </c>
      <c r="AV179" s="19"/>
      <c r="AW179" s="19"/>
      <c r="AX179" s="19"/>
      <c r="AY179" s="19"/>
      <c r="AZ179" s="19"/>
      <c r="BA179" s="19"/>
      <c r="BB179" s="19"/>
      <c r="BC179" s="6">
        <v>39051.33</v>
      </c>
      <c r="BD179" s="7">
        <v>216557.39</v>
      </c>
      <c r="BG179" s="1" t="s">
        <v>1570</v>
      </c>
      <c r="BH179" s="14" t="s">
        <v>341</v>
      </c>
    </row>
    <row r="180" spans="2:60" ht="11.1" customHeight="1" x14ac:dyDescent="0.2">
      <c r="B180" s="15">
        <v>169</v>
      </c>
      <c r="C180" s="15"/>
      <c r="D180" s="15"/>
      <c r="E180" s="15"/>
      <c r="F180" s="16" t="s">
        <v>342</v>
      </c>
      <c r="G180" s="16"/>
      <c r="H180" s="16"/>
      <c r="I180" s="16"/>
      <c r="J180" s="16"/>
      <c r="K180" s="16"/>
      <c r="L180" s="38" t="str">
        <f t="shared" si="3"/>
        <v>21315 KCW33 подшипник</v>
      </c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">
        <v>20</v>
      </c>
      <c r="AM180" s="24">
        <v>1935.95</v>
      </c>
      <c r="AN180" s="24"/>
      <c r="AO180" s="24"/>
      <c r="AP180" s="24"/>
      <c r="AQ180" s="24"/>
      <c r="AR180" s="24"/>
      <c r="AS180" s="24"/>
      <c r="AT180" s="24"/>
      <c r="AU180" s="19">
        <v>22</v>
      </c>
      <c r="AV180" s="19"/>
      <c r="AW180" s="19"/>
      <c r="AX180" s="19"/>
      <c r="AY180" s="19"/>
      <c r="AZ180" s="19"/>
      <c r="BA180" s="19"/>
      <c r="BB180" s="19"/>
      <c r="BC180" s="6">
        <v>6982.11</v>
      </c>
      <c r="BD180" s="7">
        <v>38719</v>
      </c>
      <c r="BG180" s="1" t="s">
        <v>1571</v>
      </c>
      <c r="BH180" s="14" t="s">
        <v>343</v>
      </c>
    </row>
    <row r="181" spans="2:60" ht="11.1" customHeight="1" x14ac:dyDescent="0.2">
      <c r="B181" s="15">
        <v>170</v>
      </c>
      <c r="C181" s="15"/>
      <c r="D181" s="15"/>
      <c r="E181" s="15"/>
      <c r="F181" s="16" t="s">
        <v>344</v>
      </c>
      <c r="G181" s="16"/>
      <c r="H181" s="16"/>
      <c r="I181" s="16"/>
      <c r="J181" s="16"/>
      <c r="K181" s="16"/>
      <c r="L181" s="38" t="str">
        <f t="shared" si="3"/>
        <v>21317 KCW33 подшипник</v>
      </c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">
        <v>17</v>
      </c>
      <c r="AM181" s="24">
        <v>2510.9699999999998</v>
      </c>
      <c r="AN181" s="24"/>
      <c r="AO181" s="24"/>
      <c r="AP181" s="24"/>
      <c r="AQ181" s="24"/>
      <c r="AR181" s="24"/>
      <c r="AS181" s="24"/>
      <c r="AT181" s="24"/>
      <c r="AU181" s="19">
        <v>22</v>
      </c>
      <c r="AV181" s="19"/>
      <c r="AW181" s="19"/>
      <c r="AX181" s="19"/>
      <c r="AY181" s="19"/>
      <c r="AZ181" s="19"/>
      <c r="BA181" s="19"/>
      <c r="BB181" s="19"/>
      <c r="BC181" s="6">
        <v>7697.56</v>
      </c>
      <c r="BD181" s="7">
        <v>42686.49</v>
      </c>
      <c r="BG181" s="1" t="s">
        <v>1572</v>
      </c>
      <c r="BH181" s="14" t="s">
        <v>345</v>
      </c>
    </row>
    <row r="182" spans="2:60" ht="11.1" customHeight="1" x14ac:dyDescent="0.2">
      <c r="B182" s="15">
        <v>171</v>
      </c>
      <c r="C182" s="15"/>
      <c r="D182" s="15"/>
      <c r="E182" s="15"/>
      <c r="F182" s="16" t="s">
        <v>346</v>
      </c>
      <c r="G182" s="16"/>
      <c r="H182" s="16"/>
      <c r="I182" s="16"/>
      <c r="J182" s="16"/>
      <c r="K182" s="16"/>
      <c r="L182" s="38" t="str">
        <f t="shared" si="3"/>
        <v>21318 KCW33 подшипник</v>
      </c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">
        <v>6</v>
      </c>
      <c r="AM182" s="24">
        <v>2781.72</v>
      </c>
      <c r="AN182" s="24"/>
      <c r="AO182" s="24"/>
      <c r="AP182" s="24"/>
      <c r="AQ182" s="24"/>
      <c r="AR182" s="24"/>
      <c r="AS182" s="24"/>
      <c r="AT182" s="24"/>
      <c r="AU182" s="19">
        <v>22</v>
      </c>
      <c r="AV182" s="19"/>
      <c r="AW182" s="19"/>
      <c r="AX182" s="19"/>
      <c r="AY182" s="19"/>
      <c r="AZ182" s="19"/>
      <c r="BA182" s="19"/>
      <c r="BB182" s="19"/>
      <c r="BC182" s="6">
        <v>3009.73</v>
      </c>
      <c r="BD182" s="7">
        <v>16690.32</v>
      </c>
      <c r="BG182" s="1" t="s">
        <v>1573</v>
      </c>
      <c r="BH182" s="14" t="s">
        <v>347</v>
      </c>
    </row>
    <row r="183" spans="2:60" ht="11.1" customHeight="1" x14ac:dyDescent="0.2">
      <c r="B183" s="15">
        <v>172</v>
      </c>
      <c r="C183" s="15"/>
      <c r="D183" s="15"/>
      <c r="E183" s="15"/>
      <c r="F183" s="16" t="s">
        <v>348</v>
      </c>
      <c r="G183" s="16"/>
      <c r="H183" s="16"/>
      <c r="I183" s="16"/>
      <c r="J183" s="16"/>
      <c r="K183" s="16"/>
      <c r="L183" s="38" t="str">
        <f t="shared" si="3"/>
        <v>21320 CW33 подшипник</v>
      </c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">
        <v>3</v>
      </c>
      <c r="AM183" s="24">
        <v>5776.64</v>
      </c>
      <c r="AN183" s="24"/>
      <c r="AO183" s="24"/>
      <c r="AP183" s="24"/>
      <c r="AQ183" s="24"/>
      <c r="AR183" s="24"/>
      <c r="AS183" s="24"/>
      <c r="AT183" s="24"/>
      <c r="AU183" s="19">
        <v>22</v>
      </c>
      <c r="AV183" s="19"/>
      <c r="AW183" s="19"/>
      <c r="AX183" s="19"/>
      <c r="AY183" s="19"/>
      <c r="AZ183" s="19"/>
      <c r="BA183" s="19"/>
      <c r="BB183" s="19"/>
      <c r="BC183" s="6">
        <v>3125.07</v>
      </c>
      <c r="BD183" s="7">
        <v>17329.919999999998</v>
      </c>
      <c r="BG183" s="1" t="s">
        <v>1574</v>
      </c>
      <c r="BH183" s="14" t="s">
        <v>349</v>
      </c>
    </row>
    <row r="184" spans="2:60" ht="11.1" customHeight="1" x14ac:dyDescent="0.2">
      <c r="B184" s="15">
        <v>173</v>
      </c>
      <c r="C184" s="15"/>
      <c r="D184" s="15"/>
      <c r="E184" s="15"/>
      <c r="F184" s="16" t="s">
        <v>350</v>
      </c>
      <c r="G184" s="16"/>
      <c r="H184" s="16"/>
      <c r="I184" s="16"/>
      <c r="J184" s="16"/>
      <c r="K184" s="16"/>
      <c r="L184" s="38" t="str">
        <f t="shared" si="3"/>
        <v>21322 KMBW33 подшипник</v>
      </c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">
        <v>10</v>
      </c>
      <c r="AM184" s="24">
        <v>6014.73</v>
      </c>
      <c r="AN184" s="24"/>
      <c r="AO184" s="24"/>
      <c r="AP184" s="24"/>
      <c r="AQ184" s="24"/>
      <c r="AR184" s="24"/>
      <c r="AS184" s="24"/>
      <c r="AT184" s="24"/>
      <c r="AU184" s="19">
        <v>22</v>
      </c>
      <c r="AV184" s="19"/>
      <c r="AW184" s="19"/>
      <c r="AX184" s="19"/>
      <c r="AY184" s="19"/>
      <c r="AZ184" s="19"/>
      <c r="BA184" s="19"/>
      <c r="BB184" s="19"/>
      <c r="BC184" s="6">
        <v>10846.23</v>
      </c>
      <c r="BD184" s="7">
        <v>60147.3</v>
      </c>
      <c r="BG184" s="1" t="s">
        <v>1575</v>
      </c>
      <c r="BH184" s="14" t="s">
        <v>351</v>
      </c>
    </row>
    <row r="185" spans="2:60" ht="11.1" customHeight="1" x14ac:dyDescent="0.2">
      <c r="B185" s="15">
        <v>174</v>
      </c>
      <c r="C185" s="15"/>
      <c r="D185" s="15"/>
      <c r="E185" s="15"/>
      <c r="F185" s="16" t="s">
        <v>352</v>
      </c>
      <c r="G185" s="16"/>
      <c r="H185" s="16"/>
      <c r="I185" s="16"/>
      <c r="J185" s="16"/>
      <c r="K185" s="16"/>
      <c r="L185" s="38" t="str">
        <f t="shared" si="3"/>
        <v>UCP 214 - 44 подшипниковый узел</v>
      </c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">
        <v>4</v>
      </c>
      <c r="AM185" s="24">
        <v>1153.22</v>
      </c>
      <c r="AN185" s="24"/>
      <c r="AO185" s="24"/>
      <c r="AP185" s="24"/>
      <c r="AQ185" s="24"/>
      <c r="AR185" s="24"/>
      <c r="AS185" s="24"/>
      <c r="AT185" s="24"/>
      <c r="AU185" s="19">
        <v>22</v>
      </c>
      <c r="AV185" s="19"/>
      <c r="AW185" s="19"/>
      <c r="AX185" s="19"/>
      <c r="AY185" s="19"/>
      <c r="AZ185" s="19"/>
      <c r="BA185" s="19"/>
      <c r="BB185" s="19"/>
      <c r="BC185" s="4">
        <v>831.83</v>
      </c>
      <c r="BD185" s="7">
        <v>4612.88</v>
      </c>
      <c r="BG185" s="1" t="s">
        <v>1576</v>
      </c>
      <c r="BH185" s="14" t="s">
        <v>353</v>
      </c>
    </row>
    <row r="186" spans="2:60" ht="11.1" customHeight="1" x14ac:dyDescent="0.2">
      <c r="B186" s="15">
        <v>175</v>
      </c>
      <c r="C186" s="15"/>
      <c r="D186" s="15"/>
      <c r="E186" s="15"/>
      <c r="F186" s="16" t="s">
        <v>354</v>
      </c>
      <c r="G186" s="16"/>
      <c r="H186" s="16"/>
      <c r="I186" s="16"/>
      <c r="J186" s="16"/>
      <c r="K186" s="16"/>
      <c r="L186" s="38" t="str">
        <f t="shared" si="3"/>
        <v>UCF 215 - 47 подшипниковый узел</v>
      </c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">
        <v>4</v>
      </c>
      <c r="AM186" s="24">
        <v>1576.89</v>
      </c>
      <c r="AN186" s="24"/>
      <c r="AO186" s="24"/>
      <c r="AP186" s="24"/>
      <c r="AQ186" s="24"/>
      <c r="AR186" s="24"/>
      <c r="AS186" s="24"/>
      <c r="AT186" s="24"/>
      <c r="AU186" s="19">
        <v>22</v>
      </c>
      <c r="AV186" s="19"/>
      <c r="AW186" s="19"/>
      <c r="AX186" s="19"/>
      <c r="AY186" s="19"/>
      <c r="AZ186" s="19"/>
      <c r="BA186" s="19"/>
      <c r="BB186" s="19"/>
      <c r="BC186" s="6">
        <v>1137.43</v>
      </c>
      <c r="BD186" s="7">
        <v>6307.56</v>
      </c>
      <c r="BG186" s="1" t="s">
        <v>1577</v>
      </c>
      <c r="BH186" s="14" t="s">
        <v>355</v>
      </c>
    </row>
    <row r="187" spans="2:60" ht="11.1" customHeight="1" x14ac:dyDescent="0.2">
      <c r="B187" s="15">
        <v>176</v>
      </c>
      <c r="C187" s="15"/>
      <c r="D187" s="15"/>
      <c r="E187" s="15"/>
      <c r="F187" s="16" t="s">
        <v>356</v>
      </c>
      <c r="G187" s="16"/>
      <c r="H187" s="16"/>
      <c r="I187" s="16"/>
      <c r="J187" s="16"/>
      <c r="K187" s="16"/>
      <c r="L187" s="38" t="str">
        <f t="shared" si="3"/>
        <v>UCF 215 - 48 подшипниковый узел</v>
      </c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">
        <v>1</v>
      </c>
      <c r="AM187" s="18">
        <v>995.26</v>
      </c>
      <c r="AN187" s="18"/>
      <c r="AO187" s="18"/>
      <c r="AP187" s="18"/>
      <c r="AQ187" s="18"/>
      <c r="AR187" s="18"/>
      <c r="AS187" s="18"/>
      <c r="AT187" s="18"/>
      <c r="AU187" s="19">
        <v>22</v>
      </c>
      <c r="AV187" s="19"/>
      <c r="AW187" s="19"/>
      <c r="AX187" s="19"/>
      <c r="AY187" s="19"/>
      <c r="AZ187" s="19"/>
      <c r="BA187" s="19"/>
      <c r="BB187" s="19"/>
      <c r="BC187" s="4">
        <v>179.47</v>
      </c>
      <c r="BD187" s="5">
        <v>995.26</v>
      </c>
      <c r="BG187" s="1" t="s">
        <v>1578</v>
      </c>
      <c r="BH187" s="14" t="s">
        <v>357</v>
      </c>
    </row>
    <row r="188" spans="2:60" ht="11.1" customHeight="1" x14ac:dyDescent="0.2">
      <c r="B188" s="15">
        <v>177</v>
      </c>
      <c r="C188" s="15"/>
      <c r="D188" s="15"/>
      <c r="E188" s="15"/>
      <c r="F188" s="16" t="s">
        <v>358</v>
      </c>
      <c r="G188" s="16"/>
      <c r="H188" s="16"/>
      <c r="I188" s="16"/>
      <c r="J188" s="16"/>
      <c r="K188" s="16"/>
      <c r="L188" s="38" t="str">
        <f t="shared" si="3"/>
        <v>UCP 215 - 47 подшипниковый узел</v>
      </c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">
        <v>10</v>
      </c>
      <c r="AM188" s="24">
        <v>2370.64</v>
      </c>
      <c r="AN188" s="24"/>
      <c r="AO188" s="24"/>
      <c r="AP188" s="24"/>
      <c r="AQ188" s="24"/>
      <c r="AR188" s="24"/>
      <c r="AS188" s="24"/>
      <c r="AT188" s="24"/>
      <c r="AU188" s="19">
        <v>22</v>
      </c>
      <c r="AV188" s="19"/>
      <c r="AW188" s="19"/>
      <c r="AX188" s="19"/>
      <c r="AY188" s="19"/>
      <c r="AZ188" s="19"/>
      <c r="BA188" s="19"/>
      <c r="BB188" s="19"/>
      <c r="BC188" s="6">
        <v>4274.92</v>
      </c>
      <c r="BD188" s="7">
        <v>23706.400000000001</v>
      </c>
      <c r="BG188" s="1" t="s">
        <v>1579</v>
      </c>
      <c r="BH188" s="14" t="s">
        <v>359</v>
      </c>
    </row>
    <row r="189" spans="2:60" ht="11.1" customHeight="1" x14ac:dyDescent="0.2">
      <c r="B189" s="15">
        <v>178</v>
      </c>
      <c r="C189" s="15"/>
      <c r="D189" s="15"/>
      <c r="E189" s="15"/>
      <c r="F189" s="16" t="s">
        <v>360</v>
      </c>
      <c r="G189" s="16"/>
      <c r="H189" s="16"/>
      <c r="I189" s="16"/>
      <c r="J189" s="16"/>
      <c r="K189" s="16"/>
      <c r="L189" s="38" t="str">
        <f t="shared" si="3"/>
        <v>218 UCFL подшипниковый узел</v>
      </c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">
        <v>12</v>
      </c>
      <c r="AM189" s="24">
        <v>2701.58</v>
      </c>
      <c r="AN189" s="24"/>
      <c r="AO189" s="24"/>
      <c r="AP189" s="24"/>
      <c r="AQ189" s="24"/>
      <c r="AR189" s="24"/>
      <c r="AS189" s="24"/>
      <c r="AT189" s="24"/>
      <c r="AU189" s="19">
        <v>22</v>
      </c>
      <c r="AV189" s="19"/>
      <c r="AW189" s="19"/>
      <c r="AX189" s="19"/>
      <c r="AY189" s="19"/>
      <c r="AZ189" s="19"/>
      <c r="BA189" s="19"/>
      <c r="BB189" s="19"/>
      <c r="BC189" s="6">
        <v>5846.04</v>
      </c>
      <c r="BD189" s="7">
        <v>32418.959999999999</v>
      </c>
      <c r="BG189" s="1" t="s">
        <v>1580</v>
      </c>
      <c r="BH189" s="14" t="s">
        <v>361</v>
      </c>
    </row>
    <row r="190" spans="2:60" ht="11.1" customHeight="1" x14ac:dyDescent="0.2">
      <c r="B190" s="15">
        <v>179</v>
      </c>
      <c r="C190" s="15"/>
      <c r="D190" s="15"/>
      <c r="E190" s="15"/>
      <c r="F190" s="16" t="s">
        <v>362</v>
      </c>
      <c r="G190" s="16"/>
      <c r="H190" s="16"/>
      <c r="I190" s="16"/>
      <c r="J190" s="16"/>
      <c r="K190" s="16"/>
      <c r="L190" s="38" t="str">
        <f t="shared" si="3"/>
        <v>22*62*17 (B22-19-C3) подшипник</v>
      </c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">
        <v>74</v>
      </c>
      <c r="AM190" s="18">
        <v>150.6</v>
      </c>
      <c r="AN190" s="18"/>
      <c r="AO190" s="18"/>
      <c r="AP190" s="18"/>
      <c r="AQ190" s="18"/>
      <c r="AR190" s="18"/>
      <c r="AS190" s="18"/>
      <c r="AT190" s="18"/>
      <c r="AU190" s="19">
        <v>22</v>
      </c>
      <c r="AV190" s="19"/>
      <c r="AW190" s="19"/>
      <c r="AX190" s="19"/>
      <c r="AY190" s="19"/>
      <c r="AZ190" s="19"/>
      <c r="BA190" s="19"/>
      <c r="BB190" s="19"/>
      <c r="BC190" s="6">
        <v>2009.65</v>
      </c>
      <c r="BD190" s="7">
        <v>11144.4</v>
      </c>
      <c r="BG190" s="1" t="s">
        <v>1581</v>
      </c>
      <c r="BH190" s="14" t="s">
        <v>363</v>
      </c>
    </row>
    <row r="191" spans="2:60" ht="11.1" customHeight="1" x14ac:dyDescent="0.2">
      <c r="B191" s="15">
        <v>180</v>
      </c>
      <c r="C191" s="15"/>
      <c r="D191" s="15"/>
      <c r="E191" s="15"/>
      <c r="F191" s="16" t="s">
        <v>364</v>
      </c>
      <c r="G191" s="16"/>
      <c r="H191" s="16"/>
      <c r="I191" s="16"/>
      <c r="J191" s="16"/>
      <c r="K191" s="16"/>
      <c r="L191" s="38" t="str">
        <f t="shared" si="3"/>
        <v>2220 подшипник</v>
      </c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">
        <v>1</v>
      </c>
      <c r="AM191" s="24">
        <v>1301.27</v>
      </c>
      <c r="AN191" s="24"/>
      <c r="AO191" s="24"/>
      <c r="AP191" s="24"/>
      <c r="AQ191" s="24"/>
      <c r="AR191" s="24"/>
      <c r="AS191" s="24"/>
      <c r="AT191" s="24"/>
      <c r="AU191" s="19">
        <v>22</v>
      </c>
      <c r="AV191" s="19"/>
      <c r="AW191" s="19"/>
      <c r="AX191" s="19"/>
      <c r="AY191" s="19"/>
      <c r="AZ191" s="19"/>
      <c r="BA191" s="19"/>
      <c r="BB191" s="19"/>
      <c r="BC191" s="4">
        <v>234.66</v>
      </c>
      <c r="BD191" s="7">
        <v>1301.27</v>
      </c>
      <c r="BG191" s="1" t="s">
        <v>1582</v>
      </c>
      <c r="BH191" s="14" t="s">
        <v>365</v>
      </c>
    </row>
    <row r="192" spans="2:60" ht="11.1" customHeight="1" x14ac:dyDescent="0.2">
      <c r="B192" s="15">
        <v>181</v>
      </c>
      <c r="C192" s="15"/>
      <c r="D192" s="15"/>
      <c r="E192" s="15"/>
      <c r="F192" s="16" t="s">
        <v>366</v>
      </c>
      <c r="G192" s="16"/>
      <c r="H192" s="16"/>
      <c r="I192" s="16"/>
      <c r="J192" s="16"/>
      <c r="K192" s="16"/>
      <c r="L192" s="38" t="str">
        <f t="shared" si="3"/>
        <v>232 Л подшипник</v>
      </c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">
        <v>70</v>
      </c>
      <c r="AM192" s="24">
        <v>10062.52</v>
      </c>
      <c r="AN192" s="24"/>
      <c r="AO192" s="24"/>
      <c r="AP192" s="24"/>
      <c r="AQ192" s="24"/>
      <c r="AR192" s="24"/>
      <c r="AS192" s="24"/>
      <c r="AT192" s="24"/>
      <c r="AU192" s="19">
        <v>22</v>
      </c>
      <c r="AV192" s="19"/>
      <c r="AW192" s="19"/>
      <c r="AX192" s="19"/>
      <c r="AY192" s="19"/>
      <c r="AZ192" s="19"/>
      <c r="BA192" s="19"/>
      <c r="BB192" s="19"/>
      <c r="BC192" s="6">
        <v>127018.7</v>
      </c>
      <c r="BD192" s="7">
        <v>704376.4</v>
      </c>
      <c r="BG192" s="1" t="s">
        <v>1583</v>
      </c>
      <c r="BH192" s="14" t="s">
        <v>367</v>
      </c>
    </row>
    <row r="193" spans="2:60" ht="11.1" customHeight="1" x14ac:dyDescent="0.2">
      <c r="B193" s="15">
        <v>182</v>
      </c>
      <c r="C193" s="15"/>
      <c r="D193" s="15"/>
      <c r="E193" s="15"/>
      <c r="F193" s="16" t="s">
        <v>368</v>
      </c>
      <c r="G193" s="16"/>
      <c r="H193" s="16"/>
      <c r="I193" s="16"/>
      <c r="J193" s="16"/>
      <c r="K193" s="16"/>
      <c r="L193" s="38" t="str">
        <f t="shared" si="3"/>
        <v>2328 Л подшипник</v>
      </c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">
        <v>18</v>
      </c>
      <c r="AM193" s="24">
        <v>7494.29</v>
      </c>
      <c r="AN193" s="24"/>
      <c r="AO193" s="24"/>
      <c r="AP193" s="24"/>
      <c r="AQ193" s="24"/>
      <c r="AR193" s="24"/>
      <c r="AS193" s="24"/>
      <c r="AT193" s="24"/>
      <c r="AU193" s="19">
        <v>22</v>
      </c>
      <c r="AV193" s="19"/>
      <c r="AW193" s="19"/>
      <c r="AX193" s="19"/>
      <c r="AY193" s="19"/>
      <c r="AZ193" s="19"/>
      <c r="BA193" s="19"/>
      <c r="BB193" s="19"/>
      <c r="BC193" s="6">
        <v>24325.73</v>
      </c>
      <c r="BD193" s="7">
        <v>134897.22</v>
      </c>
      <c r="BG193" s="1" t="s">
        <v>1584</v>
      </c>
      <c r="BH193" s="14" t="s">
        <v>369</v>
      </c>
    </row>
    <row r="194" spans="2:60" ht="11.1" customHeight="1" x14ac:dyDescent="0.2">
      <c r="B194" s="15">
        <v>183</v>
      </c>
      <c r="C194" s="15"/>
      <c r="D194" s="15"/>
      <c r="E194" s="15"/>
      <c r="F194" s="16" t="s">
        <v>370</v>
      </c>
      <c r="G194" s="16"/>
      <c r="H194" s="16"/>
      <c r="I194" s="16"/>
      <c r="J194" s="16"/>
      <c r="K194" s="16"/>
      <c r="L194" s="38" t="str">
        <f t="shared" si="3"/>
        <v>23952 CAW33S1P6 подшипник</v>
      </c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">
        <v>17</v>
      </c>
      <c r="AM194" s="24">
        <v>28777.65</v>
      </c>
      <c r="AN194" s="24"/>
      <c r="AO194" s="24"/>
      <c r="AP194" s="24"/>
      <c r="AQ194" s="24"/>
      <c r="AR194" s="24"/>
      <c r="AS194" s="24"/>
      <c r="AT194" s="24"/>
      <c r="AU194" s="19">
        <v>22</v>
      </c>
      <c r="AV194" s="19"/>
      <c r="AW194" s="19"/>
      <c r="AX194" s="19"/>
      <c r="AY194" s="19"/>
      <c r="AZ194" s="19"/>
      <c r="BA194" s="19"/>
      <c r="BB194" s="19"/>
      <c r="BC194" s="6">
        <v>88220.01</v>
      </c>
      <c r="BD194" s="7">
        <v>489220.05</v>
      </c>
      <c r="BG194" s="1" t="s">
        <v>1585</v>
      </c>
      <c r="BH194" s="14" t="s">
        <v>371</v>
      </c>
    </row>
    <row r="195" spans="2:60" ht="11.1" customHeight="1" x14ac:dyDescent="0.2">
      <c r="B195" s="15">
        <v>184</v>
      </c>
      <c r="C195" s="15"/>
      <c r="D195" s="15"/>
      <c r="E195" s="15"/>
      <c r="F195" s="16" t="s">
        <v>372</v>
      </c>
      <c r="G195" s="16"/>
      <c r="H195" s="16"/>
      <c r="I195" s="16"/>
      <c r="J195" s="16"/>
      <c r="K195" s="16"/>
      <c r="L195" s="38" t="str">
        <f t="shared" si="3"/>
        <v>23960 CAW33S1P6 подшипник</v>
      </c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">
        <v>10</v>
      </c>
      <c r="AM195" s="24">
        <v>46955.360000000001</v>
      </c>
      <c r="AN195" s="24"/>
      <c r="AO195" s="24"/>
      <c r="AP195" s="24"/>
      <c r="AQ195" s="24"/>
      <c r="AR195" s="24"/>
      <c r="AS195" s="24"/>
      <c r="AT195" s="24"/>
      <c r="AU195" s="19">
        <v>22</v>
      </c>
      <c r="AV195" s="19"/>
      <c r="AW195" s="19"/>
      <c r="AX195" s="19"/>
      <c r="AY195" s="19"/>
      <c r="AZ195" s="19"/>
      <c r="BA195" s="19"/>
      <c r="BB195" s="19"/>
      <c r="BC195" s="6">
        <v>84673.600000000006</v>
      </c>
      <c r="BD195" s="7">
        <v>469553.6</v>
      </c>
      <c r="BG195" s="1" t="s">
        <v>1586</v>
      </c>
      <c r="BH195" s="14" t="s">
        <v>373</v>
      </c>
    </row>
    <row r="196" spans="2:60" ht="11.1" customHeight="1" x14ac:dyDescent="0.2">
      <c r="B196" s="15">
        <v>185</v>
      </c>
      <c r="C196" s="15"/>
      <c r="D196" s="15"/>
      <c r="E196" s="15"/>
      <c r="F196" s="16" t="s">
        <v>374</v>
      </c>
      <c r="G196" s="16"/>
      <c r="H196" s="16"/>
      <c r="I196" s="16"/>
      <c r="J196" s="16"/>
      <c r="K196" s="16"/>
      <c r="L196" s="38" t="str">
        <f t="shared" si="3"/>
        <v>3053960 Н (23960 MBW33) подшипник</v>
      </c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">
        <v>3</v>
      </c>
      <c r="AM196" s="24">
        <v>32185.43</v>
      </c>
      <c r="AN196" s="24"/>
      <c r="AO196" s="24"/>
      <c r="AP196" s="24"/>
      <c r="AQ196" s="24"/>
      <c r="AR196" s="24"/>
      <c r="AS196" s="24"/>
      <c r="AT196" s="24"/>
      <c r="AU196" s="19">
        <v>22</v>
      </c>
      <c r="AV196" s="19"/>
      <c r="AW196" s="19"/>
      <c r="AX196" s="19"/>
      <c r="AY196" s="19"/>
      <c r="AZ196" s="19"/>
      <c r="BA196" s="19"/>
      <c r="BB196" s="19"/>
      <c r="BC196" s="6">
        <v>17411.79</v>
      </c>
      <c r="BD196" s="7">
        <v>96556.29</v>
      </c>
      <c r="BG196" s="1" t="s">
        <v>1587</v>
      </c>
      <c r="BH196" s="14" t="s">
        <v>375</v>
      </c>
    </row>
    <row r="197" spans="2:60" ht="11.1" customHeight="1" x14ac:dyDescent="0.2">
      <c r="B197" s="15">
        <v>186</v>
      </c>
      <c r="C197" s="15"/>
      <c r="D197" s="15"/>
      <c r="E197" s="15"/>
      <c r="F197" s="16" t="s">
        <v>376</v>
      </c>
      <c r="G197" s="16"/>
      <c r="H197" s="16"/>
      <c r="I197" s="16"/>
      <c r="J197" s="16"/>
      <c r="K197" s="16"/>
      <c r="L197" s="38" t="str">
        <f t="shared" si="3"/>
        <v>24026 MBW33 (4053126 НЛ)  подшипник</v>
      </c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">
        <v>10</v>
      </c>
      <c r="AM197" s="24">
        <v>4721.99</v>
      </c>
      <c r="AN197" s="24"/>
      <c r="AO197" s="24"/>
      <c r="AP197" s="24"/>
      <c r="AQ197" s="24"/>
      <c r="AR197" s="24"/>
      <c r="AS197" s="24"/>
      <c r="AT197" s="24"/>
      <c r="AU197" s="19">
        <v>22</v>
      </c>
      <c r="AV197" s="19"/>
      <c r="AW197" s="19"/>
      <c r="AX197" s="19"/>
      <c r="AY197" s="19"/>
      <c r="AZ197" s="19"/>
      <c r="BA197" s="19"/>
      <c r="BB197" s="19"/>
      <c r="BC197" s="6">
        <v>8515.06</v>
      </c>
      <c r="BD197" s="7">
        <v>47219.9</v>
      </c>
      <c r="BG197" s="1" t="s">
        <v>1588</v>
      </c>
      <c r="BH197" s="14" t="s">
        <v>377</v>
      </c>
    </row>
    <row r="198" spans="2:60" ht="11.1" customHeight="1" x14ac:dyDescent="0.2">
      <c r="B198" s="15">
        <v>187</v>
      </c>
      <c r="C198" s="15"/>
      <c r="D198" s="15"/>
      <c r="E198" s="15"/>
      <c r="F198" s="16" t="s">
        <v>378</v>
      </c>
      <c r="G198" s="16"/>
      <c r="H198" s="16"/>
      <c r="I198" s="16"/>
      <c r="J198" s="16"/>
      <c r="K198" s="16"/>
      <c r="L198" s="38" t="str">
        <f t="shared" si="3"/>
        <v>24028 MBW33 (4003128 НЛ) подшипник</v>
      </c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">
        <v>5</v>
      </c>
      <c r="AM198" s="24">
        <v>5084.1099999999997</v>
      </c>
      <c r="AN198" s="24"/>
      <c r="AO198" s="24"/>
      <c r="AP198" s="24"/>
      <c r="AQ198" s="24"/>
      <c r="AR198" s="24"/>
      <c r="AS198" s="24"/>
      <c r="AT198" s="24"/>
      <c r="AU198" s="19">
        <v>22</v>
      </c>
      <c r="AV198" s="19"/>
      <c r="AW198" s="19"/>
      <c r="AX198" s="19"/>
      <c r="AY198" s="19"/>
      <c r="AZ198" s="19"/>
      <c r="BA198" s="19"/>
      <c r="BB198" s="19"/>
      <c r="BC198" s="6">
        <v>4584.03</v>
      </c>
      <c r="BD198" s="7">
        <v>25420.55</v>
      </c>
      <c r="BG198" s="1" t="s">
        <v>1589</v>
      </c>
      <c r="BH198" s="14" t="s">
        <v>379</v>
      </c>
    </row>
    <row r="199" spans="2:60" ht="11.1" customHeight="1" x14ac:dyDescent="0.2">
      <c r="B199" s="15">
        <v>188</v>
      </c>
      <c r="C199" s="15"/>
      <c r="D199" s="15"/>
      <c r="E199" s="15"/>
      <c r="F199" s="16" t="s">
        <v>380</v>
      </c>
      <c r="G199" s="16"/>
      <c r="H199" s="16"/>
      <c r="I199" s="16"/>
      <c r="J199" s="16"/>
      <c r="K199" s="16"/>
      <c r="L199" s="38" t="str">
        <f t="shared" si="3"/>
        <v>24030 MBW33 (4003130 НЛ) подшипник</v>
      </c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">
        <v>5</v>
      </c>
      <c r="AM199" s="24">
        <v>6067.77</v>
      </c>
      <c r="AN199" s="24"/>
      <c r="AO199" s="24"/>
      <c r="AP199" s="24"/>
      <c r="AQ199" s="24"/>
      <c r="AR199" s="24"/>
      <c r="AS199" s="24"/>
      <c r="AT199" s="24"/>
      <c r="AU199" s="19">
        <v>22</v>
      </c>
      <c r="AV199" s="19"/>
      <c r="AW199" s="19"/>
      <c r="AX199" s="19"/>
      <c r="AY199" s="19"/>
      <c r="AZ199" s="19"/>
      <c r="BA199" s="19"/>
      <c r="BB199" s="19"/>
      <c r="BC199" s="6">
        <v>5470.94</v>
      </c>
      <c r="BD199" s="7">
        <v>30338.85</v>
      </c>
      <c r="BG199" s="1" t="s">
        <v>1590</v>
      </c>
      <c r="BH199" s="14" t="s">
        <v>381</v>
      </c>
    </row>
    <row r="200" spans="2:60" ht="11.1" customHeight="1" x14ac:dyDescent="0.2">
      <c r="B200" s="15">
        <v>189</v>
      </c>
      <c r="C200" s="15"/>
      <c r="D200" s="15"/>
      <c r="E200" s="15"/>
      <c r="F200" s="16" t="s">
        <v>382</v>
      </c>
      <c r="G200" s="16"/>
      <c r="H200" s="16"/>
      <c r="I200" s="16"/>
      <c r="J200" s="16"/>
      <c r="K200" s="16"/>
      <c r="L200" s="38" t="str">
        <f t="shared" si="3"/>
        <v>24032 MBW33 P6 (6 - 4003132 НЛ) подшипник</v>
      </c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">
        <v>41</v>
      </c>
      <c r="AM200" s="24">
        <v>9469.24</v>
      </c>
      <c r="AN200" s="24"/>
      <c r="AO200" s="24"/>
      <c r="AP200" s="24"/>
      <c r="AQ200" s="24"/>
      <c r="AR200" s="24"/>
      <c r="AS200" s="24"/>
      <c r="AT200" s="24"/>
      <c r="AU200" s="19">
        <v>22</v>
      </c>
      <c r="AV200" s="19"/>
      <c r="AW200" s="19"/>
      <c r="AX200" s="19"/>
      <c r="AY200" s="19"/>
      <c r="AZ200" s="19"/>
      <c r="BA200" s="19"/>
      <c r="BB200" s="19"/>
      <c r="BC200" s="6">
        <v>70010.28</v>
      </c>
      <c r="BD200" s="7">
        <v>388238.84</v>
      </c>
      <c r="BG200" s="1" t="s">
        <v>1591</v>
      </c>
      <c r="BH200" s="14" t="s">
        <v>383</v>
      </c>
    </row>
    <row r="201" spans="2:60" ht="11.1" customHeight="1" x14ac:dyDescent="0.2">
      <c r="B201" s="15">
        <v>190</v>
      </c>
      <c r="C201" s="15"/>
      <c r="D201" s="15"/>
      <c r="E201" s="15"/>
      <c r="F201" s="16" t="s">
        <v>384</v>
      </c>
      <c r="G201" s="16"/>
      <c r="H201" s="16"/>
      <c r="I201" s="16"/>
      <c r="J201" s="16"/>
      <c r="K201" s="16"/>
      <c r="L201" s="38" t="str">
        <f t="shared" si="3"/>
        <v>24036 MBW33 (4553136 НЛ) подшипник</v>
      </c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">
        <v>5</v>
      </c>
      <c r="AM201" s="24">
        <v>11836.38</v>
      </c>
      <c r="AN201" s="24"/>
      <c r="AO201" s="24"/>
      <c r="AP201" s="24"/>
      <c r="AQ201" s="24"/>
      <c r="AR201" s="24"/>
      <c r="AS201" s="24"/>
      <c r="AT201" s="24"/>
      <c r="AU201" s="19">
        <v>22</v>
      </c>
      <c r="AV201" s="19"/>
      <c r="AW201" s="19"/>
      <c r="AX201" s="19"/>
      <c r="AY201" s="19"/>
      <c r="AZ201" s="19"/>
      <c r="BA201" s="19"/>
      <c r="BB201" s="19"/>
      <c r="BC201" s="6">
        <v>10672.15</v>
      </c>
      <c r="BD201" s="7">
        <v>59181.9</v>
      </c>
      <c r="BG201" s="1" t="s">
        <v>1592</v>
      </c>
      <c r="BH201" s="14" t="s">
        <v>385</v>
      </c>
    </row>
    <row r="202" spans="2:60" ht="11.1" customHeight="1" x14ac:dyDescent="0.2">
      <c r="B202" s="15">
        <v>191</v>
      </c>
      <c r="C202" s="15"/>
      <c r="D202" s="15"/>
      <c r="E202" s="15"/>
      <c r="F202" s="16" t="s">
        <v>386</v>
      </c>
      <c r="G202" s="16"/>
      <c r="H202" s="16"/>
      <c r="I202" s="16"/>
      <c r="J202" s="16"/>
      <c r="K202" s="16"/>
      <c r="L202" s="38" t="str">
        <f t="shared" si="3"/>
        <v>24130 MBW33 (4053730 НЛ)  подшипник</v>
      </c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">
        <v>5</v>
      </c>
      <c r="AM202" s="24">
        <v>10187.02</v>
      </c>
      <c r="AN202" s="24"/>
      <c r="AO202" s="24"/>
      <c r="AP202" s="24"/>
      <c r="AQ202" s="24"/>
      <c r="AR202" s="24"/>
      <c r="AS202" s="24"/>
      <c r="AT202" s="24"/>
      <c r="AU202" s="19">
        <v>22</v>
      </c>
      <c r="AV202" s="19"/>
      <c r="AW202" s="19"/>
      <c r="AX202" s="19"/>
      <c r="AY202" s="19"/>
      <c r="AZ202" s="19"/>
      <c r="BA202" s="19"/>
      <c r="BB202" s="19"/>
      <c r="BC202" s="6">
        <v>9185.02</v>
      </c>
      <c r="BD202" s="7">
        <v>50935.1</v>
      </c>
      <c r="BG202" s="1" t="s">
        <v>1593</v>
      </c>
      <c r="BH202" s="14" t="s">
        <v>387</v>
      </c>
    </row>
    <row r="203" spans="2:60" ht="11.1" customHeight="1" x14ac:dyDescent="0.2">
      <c r="B203" s="15">
        <v>192</v>
      </c>
      <c r="C203" s="15"/>
      <c r="D203" s="15"/>
      <c r="E203" s="15"/>
      <c r="F203" s="16" t="s">
        <v>388</v>
      </c>
      <c r="G203" s="16"/>
      <c r="H203" s="16"/>
      <c r="I203" s="16"/>
      <c r="J203" s="16"/>
      <c r="K203" s="16"/>
      <c r="L203" s="38" t="str">
        <f t="shared" si="3"/>
        <v>24132 MBW33 подшипник</v>
      </c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">
        <v>5</v>
      </c>
      <c r="AM203" s="24">
        <v>12254.88</v>
      </c>
      <c r="AN203" s="24"/>
      <c r="AO203" s="24"/>
      <c r="AP203" s="24"/>
      <c r="AQ203" s="24"/>
      <c r="AR203" s="24"/>
      <c r="AS203" s="24"/>
      <c r="AT203" s="24"/>
      <c r="AU203" s="19">
        <v>22</v>
      </c>
      <c r="AV203" s="19"/>
      <c r="AW203" s="19"/>
      <c r="AX203" s="19"/>
      <c r="AY203" s="19"/>
      <c r="AZ203" s="19"/>
      <c r="BA203" s="19"/>
      <c r="BB203" s="19"/>
      <c r="BC203" s="6">
        <v>11049.48</v>
      </c>
      <c r="BD203" s="7">
        <v>61274.400000000001</v>
      </c>
      <c r="BG203" s="1" t="s">
        <v>1594</v>
      </c>
      <c r="BH203" s="14" t="s">
        <v>389</v>
      </c>
    </row>
    <row r="204" spans="2:60" ht="11.1" customHeight="1" x14ac:dyDescent="0.2">
      <c r="B204" s="15">
        <v>193</v>
      </c>
      <c r="C204" s="15"/>
      <c r="D204" s="15"/>
      <c r="E204" s="15"/>
      <c r="F204" s="16" t="s">
        <v>390</v>
      </c>
      <c r="G204" s="16"/>
      <c r="H204" s="16"/>
      <c r="I204" s="16"/>
      <c r="J204" s="16"/>
      <c r="K204" s="16"/>
      <c r="L204" s="38" t="str">
        <f t="shared" ref="L204:L206" si="4">IFERROR(HYPERLINK(BG204,BH204),BH204)</f>
        <v>24132 MW33 подшипник</v>
      </c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">
        <v>1</v>
      </c>
      <c r="AM204" s="24">
        <v>9026.2999999999993</v>
      </c>
      <c r="AN204" s="24"/>
      <c r="AO204" s="24"/>
      <c r="AP204" s="24"/>
      <c r="AQ204" s="24"/>
      <c r="AR204" s="24"/>
      <c r="AS204" s="24"/>
      <c r="AT204" s="24"/>
      <c r="AU204" s="19">
        <v>22</v>
      </c>
      <c r="AV204" s="19"/>
      <c r="AW204" s="19"/>
      <c r="AX204" s="19"/>
      <c r="AY204" s="19"/>
      <c r="AZ204" s="19"/>
      <c r="BA204" s="19"/>
      <c r="BB204" s="19"/>
      <c r="BC204" s="6">
        <v>1627.69</v>
      </c>
      <c r="BD204" s="7">
        <v>9026.2999999999993</v>
      </c>
      <c r="BG204" s="1" t="s">
        <v>1595</v>
      </c>
      <c r="BH204" s="14" t="s">
        <v>391</v>
      </c>
    </row>
    <row r="205" spans="2:60" ht="11.1" customHeight="1" x14ac:dyDescent="0.2">
      <c r="B205" s="15">
        <v>194</v>
      </c>
      <c r="C205" s="15"/>
      <c r="D205" s="15"/>
      <c r="E205" s="15"/>
      <c r="F205" s="16" t="s">
        <v>392</v>
      </c>
      <c r="G205" s="16"/>
      <c r="H205" s="16"/>
      <c r="I205" s="16"/>
      <c r="J205" s="16"/>
      <c r="K205" s="16"/>
      <c r="L205" s="38" t="str">
        <f t="shared" si="4"/>
        <v>24134 MBW33 подшипник</v>
      </c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">
        <v>1</v>
      </c>
      <c r="AM205" s="24">
        <v>14595.44</v>
      </c>
      <c r="AN205" s="24"/>
      <c r="AO205" s="24"/>
      <c r="AP205" s="24"/>
      <c r="AQ205" s="24"/>
      <c r="AR205" s="24"/>
      <c r="AS205" s="24"/>
      <c r="AT205" s="24"/>
      <c r="AU205" s="19">
        <v>22</v>
      </c>
      <c r="AV205" s="19"/>
      <c r="AW205" s="19"/>
      <c r="AX205" s="19"/>
      <c r="AY205" s="19"/>
      <c r="AZ205" s="19"/>
      <c r="BA205" s="19"/>
      <c r="BB205" s="19"/>
      <c r="BC205" s="6">
        <v>2631.96</v>
      </c>
      <c r="BD205" s="7">
        <v>14595.44</v>
      </c>
      <c r="BG205" s="1" t="s">
        <v>1596</v>
      </c>
      <c r="BH205" s="14" t="s">
        <v>393</v>
      </c>
    </row>
    <row r="206" spans="2:60" s="1" customFormat="1" ht="11.1" customHeight="1" x14ac:dyDescent="0.2">
      <c r="B206" s="15">
        <v>195</v>
      </c>
      <c r="C206" s="15"/>
      <c r="D206" s="15"/>
      <c r="E206" s="15"/>
      <c r="F206" s="16" t="s">
        <v>394</v>
      </c>
      <c r="G206" s="16"/>
      <c r="H206" s="16"/>
      <c r="I206" s="16"/>
      <c r="J206" s="16"/>
      <c r="K206" s="16"/>
      <c r="L206" s="38" t="str">
        <f t="shared" si="4"/>
        <v>24134 MW33 подшипник</v>
      </c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">
        <v>2</v>
      </c>
      <c r="AM206" s="24">
        <v>10800.35</v>
      </c>
      <c r="AN206" s="24"/>
      <c r="AO206" s="24"/>
      <c r="AP206" s="24"/>
      <c r="AQ206" s="24"/>
      <c r="AR206" s="24"/>
      <c r="AS206" s="24"/>
      <c r="AT206" s="24"/>
      <c r="AU206" s="19">
        <v>22</v>
      </c>
      <c r="AV206" s="19"/>
      <c r="AW206" s="19"/>
      <c r="AX206" s="19"/>
      <c r="AY206" s="19"/>
      <c r="AZ206" s="19"/>
      <c r="BA206" s="19"/>
      <c r="BB206" s="19"/>
      <c r="BC206" s="6">
        <v>3895.21</v>
      </c>
      <c r="BD206" s="7">
        <v>21600.7</v>
      </c>
      <c r="BG206" s="1" t="s">
        <v>1597</v>
      </c>
      <c r="BH206" s="14" t="s">
        <v>395</v>
      </c>
    </row>
    <row r="207" spans="2:60" ht="11.1" customHeight="1" x14ac:dyDescent="0.2">
      <c r="B207" s="15">
        <v>196</v>
      </c>
      <c r="C207" s="15"/>
      <c r="D207" s="15"/>
      <c r="E207" s="15"/>
      <c r="F207" s="16" t="s">
        <v>396</v>
      </c>
      <c r="G207" s="16"/>
      <c r="H207" s="16"/>
      <c r="I207" s="16"/>
      <c r="J207" s="16"/>
      <c r="K207" s="16"/>
      <c r="L207" s="38" t="str">
        <f>IFERROR(HYPERLINK(BG207,BH207),BH207)</f>
        <v>244 Л подшипник</v>
      </c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">
        <v>10</v>
      </c>
      <c r="AM207" s="24">
        <v>25019.63</v>
      </c>
      <c r="AN207" s="24"/>
      <c r="AO207" s="24"/>
      <c r="AP207" s="24"/>
      <c r="AQ207" s="24"/>
      <c r="AR207" s="24"/>
      <c r="AS207" s="24"/>
      <c r="AT207" s="24"/>
      <c r="AU207" s="19">
        <v>22</v>
      </c>
      <c r="AV207" s="19"/>
      <c r="AW207" s="19"/>
      <c r="AX207" s="19"/>
      <c r="AY207" s="19"/>
      <c r="AZ207" s="19"/>
      <c r="BA207" s="19"/>
      <c r="BB207" s="19"/>
      <c r="BC207" s="6">
        <v>45117.37</v>
      </c>
      <c r="BD207" s="7">
        <v>250196.3</v>
      </c>
      <c r="BG207" s="1" t="s">
        <v>1598</v>
      </c>
      <c r="BH207" s="14" t="s">
        <v>397</v>
      </c>
    </row>
    <row r="208" spans="2:60" ht="11.1" customHeight="1" x14ac:dyDescent="0.2">
      <c r="B208" s="15">
        <v>197</v>
      </c>
      <c r="C208" s="15"/>
      <c r="D208" s="15"/>
      <c r="E208" s="15"/>
      <c r="F208" s="16" t="s">
        <v>398</v>
      </c>
      <c r="G208" s="16"/>
      <c r="H208" s="16"/>
      <c r="I208" s="16"/>
      <c r="J208" s="16"/>
      <c r="K208" s="16"/>
      <c r="L208" s="38" t="str">
        <f t="shared" ref="L208:L271" si="5">IFERROR(HYPERLINK(BG208,BH208),BH208)</f>
        <v>252908 Л подшипник</v>
      </c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">
        <v>292</v>
      </c>
      <c r="AM208" s="18">
        <v>678.08</v>
      </c>
      <c r="AN208" s="18"/>
      <c r="AO208" s="18"/>
      <c r="AP208" s="18"/>
      <c r="AQ208" s="18"/>
      <c r="AR208" s="18"/>
      <c r="AS208" s="18"/>
      <c r="AT208" s="18"/>
      <c r="AU208" s="19">
        <v>22</v>
      </c>
      <c r="AV208" s="19"/>
      <c r="AW208" s="19"/>
      <c r="AX208" s="19"/>
      <c r="AY208" s="19"/>
      <c r="AZ208" s="19"/>
      <c r="BA208" s="19"/>
      <c r="BB208" s="19"/>
      <c r="BC208" s="6">
        <v>35704.800000000003</v>
      </c>
      <c r="BD208" s="7">
        <v>197999.35999999999</v>
      </c>
      <c r="BG208" s="1" t="s">
        <v>1599</v>
      </c>
      <c r="BH208" s="14" t="s">
        <v>399</v>
      </c>
    </row>
    <row r="209" spans="2:60" ht="11.1" customHeight="1" x14ac:dyDescent="0.2">
      <c r="B209" s="15">
        <v>198</v>
      </c>
      <c r="C209" s="15"/>
      <c r="D209" s="15"/>
      <c r="E209" s="15"/>
      <c r="F209" s="16" t="s">
        <v>400</v>
      </c>
      <c r="G209" s="16"/>
      <c r="H209" s="16"/>
      <c r="I209" s="16"/>
      <c r="J209" s="16"/>
      <c r="K209" s="16"/>
      <c r="L209" s="38" t="str">
        <f t="shared" si="5"/>
        <v>25577/25520 подшипник</v>
      </c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">
        <v>21</v>
      </c>
      <c r="AM209" s="18">
        <v>340.39</v>
      </c>
      <c r="AN209" s="18"/>
      <c r="AO209" s="18"/>
      <c r="AP209" s="18"/>
      <c r="AQ209" s="18"/>
      <c r="AR209" s="18"/>
      <c r="AS209" s="18"/>
      <c r="AT209" s="18"/>
      <c r="AU209" s="19">
        <v>22</v>
      </c>
      <c r="AV209" s="19"/>
      <c r="AW209" s="19"/>
      <c r="AX209" s="19"/>
      <c r="AY209" s="19"/>
      <c r="AZ209" s="19"/>
      <c r="BA209" s="19"/>
      <c r="BB209" s="19"/>
      <c r="BC209" s="6">
        <v>1289.02</v>
      </c>
      <c r="BD209" s="7">
        <v>7148.19</v>
      </c>
      <c r="BG209" s="1" t="s">
        <v>1600</v>
      </c>
      <c r="BH209" s="14" t="s">
        <v>401</v>
      </c>
    </row>
    <row r="210" spans="2:60" ht="11.1" customHeight="1" x14ac:dyDescent="0.2">
      <c r="B210" s="15">
        <v>199</v>
      </c>
      <c r="C210" s="15"/>
      <c r="D210" s="15"/>
      <c r="E210" s="15"/>
      <c r="F210" s="16" t="s">
        <v>402</v>
      </c>
      <c r="G210" s="16"/>
      <c r="H210" s="16"/>
      <c r="I210" s="16"/>
      <c r="J210" s="16"/>
      <c r="K210" s="16"/>
      <c r="L210" s="38" t="str">
        <f t="shared" si="5"/>
        <v>25877-3/25820-3 подшипник</v>
      </c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">
        <v>100</v>
      </c>
      <c r="AM210" s="18">
        <v>275.97000000000003</v>
      </c>
      <c r="AN210" s="18"/>
      <c r="AO210" s="18"/>
      <c r="AP210" s="18"/>
      <c r="AQ210" s="18"/>
      <c r="AR210" s="18"/>
      <c r="AS210" s="18"/>
      <c r="AT210" s="18"/>
      <c r="AU210" s="19">
        <v>22</v>
      </c>
      <c r="AV210" s="19"/>
      <c r="AW210" s="19"/>
      <c r="AX210" s="19"/>
      <c r="AY210" s="19"/>
      <c r="AZ210" s="19"/>
      <c r="BA210" s="19"/>
      <c r="BB210" s="19"/>
      <c r="BC210" s="6">
        <v>4976.51</v>
      </c>
      <c r="BD210" s="7">
        <v>27597</v>
      </c>
      <c r="BG210" s="1" t="s">
        <v>1601</v>
      </c>
      <c r="BH210" s="14" t="s">
        <v>403</v>
      </c>
    </row>
    <row r="211" spans="2:60" ht="11.1" customHeight="1" x14ac:dyDescent="0.2">
      <c r="B211" s="15">
        <v>200</v>
      </c>
      <c r="C211" s="15"/>
      <c r="D211" s="15"/>
      <c r="E211" s="15"/>
      <c r="F211" s="16" t="s">
        <v>404</v>
      </c>
      <c r="G211" s="16"/>
      <c r="H211" s="16"/>
      <c r="I211" s="16"/>
      <c r="J211" s="16"/>
      <c r="K211" s="16"/>
      <c r="L211" s="38" t="str">
        <f t="shared" si="5"/>
        <v>2609 подшипник</v>
      </c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">
        <v>10</v>
      </c>
      <c r="AM211" s="18">
        <v>646.82000000000005</v>
      </c>
      <c r="AN211" s="18"/>
      <c r="AO211" s="18"/>
      <c r="AP211" s="18"/>
      <c r="AQ211" s="18"/>
      <c r="AR211" s="18"/>
      <c r="AS211" s="18"/>
      <c r="AT211" s="18"/>
      <c r="AU211" s="19">
        <v>22</v>
      </c>
      <c r="AV211" s="19"/>
      <c r="AW211" s="19"/>
      <c r="AX211" s="19"/>
      <c r="AY211" s="19"/>
      <c r="AZ211" s="19"/>
      <c r="BA211" s="19"/>
      <c r="BB211" s="19"/>
      <c r="BC211" s="6">
        <v>1166.4000000000001</v>
      </c>
      <c r="BD211" s="7">
        <v>6468.2</v>
      </c>
      <c r="BG211" s="1" t="s">
        <v>1602</v>
      </c>
      <c r="BH211" s="14" t="s">
        <v>405</v>
      </c>
    </row>
    <row r="212" spans="2:60" ht="11.1" customHeight="1" x14ac:dyDescent="0.2">
      <c r="B212" s="15">
        <v>201</v>
      </c>
      <c r="C212" s="15"/>
      <c r="D212" s="15"/>
      <c r="E212" s="15"/>
      <c r="F212" s="16" t="s">
        <v>406</v>
      </c>
      <c r="G212" s="16"/>
      <c r="H212" s="16"/>
      <c r="I212" s="16"/>
      <c r="J212" s="16"/>
      <c r="K212" s="16"/>
      <c r="L212" s="38" t="str">
        <f t="shared" si="5"/>
        <v>2609 KM подшипник</v>
      </c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">
        <v>21</v>
      </c>
      <c r="AM212" s="18">
        <v>725.84</v>
      </c>
      <c r="AN212" s="18"/>
      <c r="AO212" s="18"/>
      <c r="AP212" s="18"/>
      <c r="AQ212" s="18"/>
      <c r="AR212" s="18"/>
      <c r="AS212" s="18"/>
      <c r="AT212" s="18"/>
      <c r="AU212" s="19">
        <v>22</v>
      </c>
      <c r="AV212" s="19"/>
      <c r="AW212" s="19"/>
      <c r="AX212" s="19"/>
      <c r="AY212" s="19"/>
      <c r="AZ212" s="19"/>
      <c r="BA212" s="19"/>
      <c r="BB212" s="19"/>
      <c r="BC212" s="6">
        <v>2748.67</v>
      </c>
      <c r="BD212" s="7">
        <v>15242.64</v>
      </c>
      <c r="BG212" s="1" t="s">
        <v>1603</v>
      </c>
      <c r="BH212" s="14" t="s">
        <v>407</v>
      </c>
    </row>
    <row r="213" spans="2:60" ht="11.1" customHeight="1" x14ac:dyDescent="0.2">
      <c r="B213" s="15">
        <v>202</v>
      </c>
      <c r="C213" s="15"/>
      <c r="D213" s="15"/>
      <c r="E213" s="15"/>
      <c r="F213" s="16" t="s">
        <v>408</v>
      </c>
      <c r="G213" s="16"/>
      <c r="H213" s="16"/>
      <c r="I213" s="16"/>
      <c r="J213" s="16"/>
      <c r="K213" s="16"/>
      <c r="L213" s="38" t="str">
        <f t="shared" si="5"/>
        <v>2615 КМ подшипник</v>
      </c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">
        <v>80</v>
      </c>
      <c r="AM213" s="24">
        <v>2498.29</v>
      </c>
      <c r="AN213" s="24"/>
      <c r="AO213" s="24"/>
      <c r="AP213" s="24"/>
      <c r="AQ213" s="24"/>
      <c r="AR213" s="24"/>
      <c r="AS213" s="24"/>
      <c r="AT213" s="24"/>
      <c r="AU213" s="19">
        <v>22</v>
      </c>
      <c r="AV213" s="19"/>
      <c r="AW213" s="19"/>
      <c r="AX213" s="19"/>
      <c r="AY213" s="19"/>
      <c r="AZ213" s="19"/>
      <c r="BA213" s="19"/>
      <c r="BB213" s="19"/>
      <c r="BC213" s="6">
        <v>36040.9</v>
      </c>
      <c r="BD213" s="7">
        <v>199863.2</v>
      </c>
      <c r="BG213" s="1" t="s">
        <v>1604</v>
      </c>
      <c r="BH213" s="14" t="s">
        <v>409</v>
      </c>
    </row>
    <row r="214" spans="2:60" ht="11.1" customHeight="1" x14ac:dyDescent="0.2">
      <c r="B214" s="15">
        <v>203</v>
      </c>
      <c r="C214" s="15"/>
      <c r="D214" s="15"/>
      <c r="E214" s="15"/>
      <c r="F214" s="16" t="s">
        <v>410</v>
      </c>
      <c r="G214" s="16"/>
      <c r="H214" s="16"/>
      <c r="I214" s="16"/>
      <c r="J214" s="16"/>
      <c r="K214" s="16"/>
      <c r="L214" s="38" t="str">
        <f t="shared" si="5"/>
        <v>2622 Л подшипник</v>
      </c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">
        <v>7</v>
      </c>
      <c r="AM214" s="24">
        <v>8983.39</v>
      </c>
      <c r="AN214" s="24"/>
      <c r="AO214" s="24"/>
      <c r="AP214" s="24"/>
      <c r="AQ214" s="24"/>
      <c r="AR214" s="24"/>
      <c r="AS214" s="24"/>
      <c r="AT214" s="24"/>
      <c r="AU214" s="19">
        <v>22</v>
      </c>
      <c r="AV214" s="19"/>
      <c r="AW214" s="19"/>
      <c r="AX214" s="19"/>
      <c r="AY214" s="19"/>
      <c r="AZ214" s="19"/>
      <c r="BA214" s="19"/>
      <c r="BB214" s="19"/>
      <c r="BC214" s="6">
        <v>11339.69</v>
      </c>
      <c r="BD214" s="7">
        <v>62883.73</v>
      </c>
      <c r="BG214" s="1" t="s">
        <v>1605</v>
      </c>
      <c r="BH214" s="14" t="s">
        <v>411</v>
      </c>
    </row>
    <row r="215" spans="2:60" ht="11.1" customHeight="1" x14ac:dyDescent="0.2">
      <c r="B215" s="15">
        <v>204</v>
      </c>
      <c r="C215" s="15"/>
      <c r="D215" s="15"/>
      <c r="E215" s="15"/>
      <c r="F215" s="16" t="s">
        <v>412</v>
      </c>
      <c r="G215" s="16"/>
      <c r="H215" s="16"/>
      <c r="I215" s="16"/>
      <c r="J215" s="16"/>
      <c r="K215" s="16"/>
      <c r="L215" s="38" t="str">
        <f t="shared" si="5"/>
        <v>264706 KM подшипник</v>
      </c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">
        <v>3</v>
      </c>
      <c r="AM215" s="18">
        <v>88.05</v>
      </c>
      <c r="AN215" s="18"/>
      <c r="AO215" s="18"/>
      <c r="AP215" s="18"/>
      <c r="AQ215" s="18"/>
      <c r="AR215" s="18"/>
      <c r="AS215" s="18"/>
      <c r="AT215" s="18"/>
      <c r="AU215" s="19">
        <v>22</v>
      </c>
      <c r="AV215" s="19"/>
      <c r="AW215" s="19"/>
      <c r="AX215" s="19"/>
      <c r="AY215" s="19"/>
      <c r="AZ215" s="19"/>
      <c r="BA215" s="19"/>
      <c r="BB215" s="19"/>
      <c r="BC215" s="4">
        <v>47.63</v>
      </c>
      <c r="BD215" s="5">
        <v>264.14999999999998</v>
      </c>
      <c r="BG215" s="1" t="s">
        <v>1606</v>
      </c>
      <c r="BH215" s="14" t="s">
        <v>413</v>
      </c>
    </row>
    <row r="216" spans="2:60" ht="11.1" customHeight="1" x14ac:dyDescent="0.2">
      <c r="B216" s="15">
        <v>205</v>
      </c>
      <c r="C216" s="15"/>
      <c r="D216" s="15"/>
      <c r="E216" s="15"/>
      <c r="F216" s="16" t="s">
        <v>414</v>
      </c>
      <c r="G216" s="16"/>
      <c r="H216" s="16"/>
      <c r="I216" s="16"/>
      <c r="J216" s="16"/>
      <c r="K216" s="16"/>
      <c r="L216" s="38" t="str">
        <f t="shared" si="5"/>
        <v>27613 (32313B) подшипник</v>
      </c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">
        <v>60</v>
      </c>
      <c r="AM216" s="24">
        <v>1486.11</v>
      </c>
      <c r="AN216" s="24"/>
      <c r="AO216" s="24"/>
      <c r="AP216" s="24"/>
      <c r="AQ216" s="24"/>
      <c r="AR216" s="24"/>
      <c r="AS216" s="24"/>
      <c r="AT216" s="24"/>
      <c r="AU216" s="19">
        <v>22</v>
      </c>
      <c r="AV216" s="19"/>
      <c r="AW216" s="19"/>
      <c r="AX216" s="19"/>
      <c r="AY216" s="19"/>
      <c r="AZ216" s="19"/>
      <c r="BA216" s="19"/>
      <c r="BB216" s="19"/>
      <c r="BC216" s="6">
        <v>16079.22</v>
      </c>
      <c r="BD216" s="7">
        <v>89166.6</v>
      </c>
      <c r="BG216" s="1" t="s">
        <v>1607</v>
      </c>
      <c r="BH216" s="14" t="s">
        <v>415</v>
      </c>
    </row>
    <row r="217" spans="2:60" ht="11.1" customHeight="1" x14ac:dyDescent="0.2">
      <c r="B217" s="15">
        <v>206</v>
      </c>
      <c r="C217" s="15"/>
      <c r="D217" s="15"/>
      <c r="E217" s="15"/>
      <c r="F217" s="16" t="s">
        <v>416</v>
      </c>
      <c r="G217" s="16"/>
      <c r="H217" s="16"/>
      <c r="I217" s="16"/>
      <c r="J217" s="16"/>
      <c r="K217" s="16"/>
      <c r="L217" s="38" t="str">
        <f t="shared" si="5"/>
        <v>27714 А1К-6У подшипник</v>
      </c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">
        <v>888</v>
      </c>
      <c r="AM217" s="24">
        <v>1346.21</v>
      </c>
      <c r="AN217" s="24"/>
      <c r="AO217" s="24"/>
      <c r="AP217" s="24"/>
      <c r="AQ217" s="24"/>
      <c r="AR217" s="24"/>
      <c r="AS217" s="24"/>
      <c r="AT217" s="24"/>
      <c r="AU217" s="19">
        <v>22</v>
      </c>
      <c r="AV217" s="19"/>
      <c r="AW217" s="19"/>
      <c r="AX217" s="19"/>
      <c r="AY217" s="19"/>
      <c r="AZ217" s="19"/>
      <c r="BA217" s="19"/>
      <c r="BB217" s="19"/>
      <c r="BC217" s="6">
        <v>215570.15</v>
      </c>
      <c r="BD217" s="7">
        <v>1195434.48</v>
      </c>
      <c r="BG217" s="1" t="s">
        <v>1608</v>
      </c>
      <c r="BH217" s="14" t="s">
        <v>417</v>
      </c>
    </row>
    <row r="218" spans="2:60" ht="11.1" customHeight="1" x14ac:dyDescent="0.2">
      <c r="B218" s="15">
        <v>207</v>
      </c>
      <c r="C218" s="15"/>
      <c r="D218" s="15"/>
      <c r="E218" s="15"/>
      <c r="F218" s="16" t="s">
        <v>418</v>
      </c>
      <c r="G218" s="16"/>
      <c r="H218" s="16"/>
      <c r="I218" s="16"/>
      <c r="J218" s="16"/>
      <c r="K218" s="16"/>
      <c r="L218" s="38" t="str">
        <f t="shared" si="5"/>
        <v>292213 КМ подшипник</v>
      </c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">
        <v>137</v>
      </c>
      <c r="AM218" s="18">
        <v>234.19</v>
      </c>
      <c r="AN218" s="18"/>
      <c r="AO218" s="18"/>
      <c r="AP218" s="18"/>
      <c r="AQ218" s="18"/>
      <c r="AR218" s="18"/>
      <c r="AS218" s="18"/>
      <c r="AT218" s="18"/>
      <c r="AU218" s="19">
        <v>22</v>
      </c>
      <c r="AV218" s="19"/>
      <c r="AW218" s="19"/>
      <c r="AX218" s="19"/>
      <c r="AY218" s="19"/>
      <c r="AZ218" s="19"/>
      <c r="BA218" s="19"/>
      <c r="BB218" s="19"/>
      <c r="BC218" s="6">
        <v>5785.64</v>
      </c>
      <c r="BD218" s="7">
        <v>32084.03</v>
      </c>
      <c r="BG218" s="1" t="s">
        <v>1609</v>
      </c>
      <c r="BH218" s="14" t="s">
        <v>419</v>
      </c>
    </row>
    <row r="219" spans="2:60" ht="11.1" customHeight="1" x14ac:dyDescent="0.2">
      <c r="B219" s="15">
        <v>208</v>
      </c>
      <c r="C219" s="15"/>
      <c r="D219" s="15"/>
      <c r="E219" s="15"/>
      <c r="F219" s="16" t="s">
        <v>420</v>
      </c>
      <c r="G219" s="16"/>
      <c r="H219" s="16"/>
      <c r="I219" s="16"/>
      <c r="J219" s="16"/>
      <c r="K219" s="16"/>
      <c r="L219" s="38" t="str">
        <f t="shared" si="5"/>
        <v>29685/29620 Подшипник</v>
      </c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">
        <v>1</v>
      </c>
      <c r="AM219" s="18">
        <v>412.13</v>
      </c>
      <c r="AN219" s="18"/>
      <c r="AO219" s="18"/>
      <c r="AP219" s="18"/>
      <c r="AQ219" s="18"/>
      <c r="AR219" s="18"/>
      <c r="AS219" s="18"/>
      <c r="AT219" s="18"/>
      <c r="AU219" s="19">
        <v>22</v>
      </c>
      <c r="AV219" s="19"/>
      <c r="AW219" s="19"/>
      <c r="AX219" s="19"/>
      <c r="AY219" s="19"/>
      <c r="AZ219" s="19"/>
      <c r="BA219" s="19"/>
      <c r="BB219" s="19"/>
      <c r="BC219" s="4">
        <v>74.319999999999993</v>
      </c>
      <c r="BD219" s="5">
        <v>412.13</v>
      </c>
      <c r="BG219" s="1" t="s">
        <v>1610</v>
      </c>
      <c r="BH219" s="14" t="s">
        <v>421</v>
      </c>
    </row>
    <row r="220" spans="2:60" ht="11.1" customHeight="1" x14ac:dyDescent="0.2">
      <c r="B220" s="15">
        <v>209</v>
      </c>
      <c r="C220" s="15"/>
      <c r="D220" s="15"/>
      <c r="E220" s="15"/>
      <c r="F220" s="16" t="s">
        <v>422</v>
      </c>
      <c r="G220" s="16"/>
      <c r="H220" s="16"/>
      <c r="I220" s="16"/>
      <c r="J220" s="16"/>
      <c r="K220" s="16"/>
      <c r="L220" s="38" t="str">
        <f t="shared" si="5"/>
        <v>30BD219 подшипник</v>
      </c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">
        <v>2</v>
      </c>
      <c r="AM220" s="18">
        <v>76.790000000000006</v>
      </c>
      <c r="AN220" s="18"/>
      <c r="AO220" s="18"/>
      <c r="AP220" s="18"/>
      <c r="AQ220" s="18"/>
      <c r="AR220" s="18"/>
      <c r="AS220" s="18"/>
      <c r="AT220" s="18"/>
      <c r="AU220" s="19">
        <v>22</v>
      </c>
      <c r="AV220" s="19"/>
      <c r="AW220" s="19"/>
      <c r="AX220" s="19"/>
      <c r="AY220" s="19"/>
      <c r="AZ220" s="19"/>
      <c r="BA220" s="19"/>
      <c r="BB220" s="19"/>
      <c r="BC220" s="4">
        <v>27.69</v>
      </c>
      <c r="BD220" s="5">
        <v>153.58000000000001</v>
      </c>
      <c r="BG220" s="1" t="s">
        <v>1611</v>
      </c>
      <c r="BH220" s="14" t="s">
        <v>423</v>
      </c>
    </row>
    <row r="221" spans="2:60" ht="11.1" customHeight="1" x14ac:dyDescent="0.2">
      <c r="B221" s="15">
        <v>210</v>
      </c>
      <c r="C221" s="15"/>
      <c r="D221" s="15"/>
      <c r="E221" s="15"/>
      <c r="F221" s="16" t="s">
        <v>424</v>
      </c>
      <c r="G221" s="16"/>
      <c r="H221" s="16"/>
      <c r="I221" s="16"/>
      <c r="J221" s="16"/>
      <c r="K221" s="16"/>
      <c r="L221" s="38" t="str">
        <f t="shared" si="5"/>
        <v>300 подшипник</v>
      </c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8">
        <v>1300</v>
      </c>
      <c r="AM221" s="18">
        <v>30.09</v>
      </c>
      <c r="AN221" s="18"/>
      <c r="AO221" s="18"/>
      <c r="AP221" s="18"/>
      <c r="AQ221" s="18"/>
      <c r="AR221" s="18"/>
      <c r="AS221" s="18"/>
      <c r="AT221" s="18"/>
      <c r="AU221" s="19">
        <v>22</v>
      </c>
      <c r="AV221" s="19"/>
      <c r="AW221" s="19"/>
      <c r="AX221" s="19"/>
      <c r="AY221" s="19"/>
      <c r="AZ221" s="19"/>
      <c r="BA221" s="19"/>
      <c r="BB221" s="19"/>
      <c r="BC221" s="6">
        <v>7053.89</v>
      </c>
      <c r="BD221" s="7">
        <v>39117</v>
      </c>
      <c r="BG221" s="1" t="s">
        <v>1612</v>
      </c>
      <c r="BH221" s="14" t="s">
        <v>425</v>
      </c>
    </row>
    <row r="222" spans="2:60" ht="11.1" customHeight="1" x14ac:dyDescent="0.2">
      <c r="B222" s="15">
        <v>211</v>
      </c>
      <c r="C222" s="15"/>
      <c r="D222" s="15"/>
      <c r="E222" s="15"/>
      <c r="F222" s="16" t="s">
        <v>426</v>
      </c>
      <c r="G222" s="16"/>
      <c r="H222" s="16"/>
      <c r="I222" s="16"/>
      <c r="J222" s="16"/>
      <c r="K222" s="16"/>
      <c r="L222" s="38" t="str">
        <f t="shared" si="5"/>
        <v>23048 CW33 подшипник</v>
      </c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">
        <v>17</v>
      </c>
      <c r="AM222" s="24">
        <v>16267.55</v>
      </c>
      <c r="AN222" s="24"/>
      <c r="AO222" s="24"/>
      <c r="AP222" s="24"/>
      <c r="AQ222" s="24"/>
      <c r="AR222" s="24"/>
      <c r="AS222" s="24"/>
      <c r="AT222" s="24"/>
      <c r="AU222" s="19">
        <v>22</v>
      </c>
      <c r="AV222" s="19"/>
      <c r="AW222" s="19"/>
      <c r="AX222" s="19"/>
      <c r="AY222" s="19"/>
      <c r="AZ222" s="19"/>
      <c r="BA222" s="19"/>
      <c r="BB222" s="19"/>
      <c r="BC222" s="6">
        <v>49869.37</v>
      </c>
      <c r="BD222" s="7">
        <v>276548.34999999998</v>
      </c>
      <c r="BG222" s="1" t="s">
        <v>1613</v>
      </c>
      <c r="BH222" s="14" t="s">
        <v>427</v>
      </c>
    </row>
    <row r="223" spans="2:60" ht="11.1" customHeight="1" x14ac:dyDescent="0.2">
      <c r="B223" s="15">
        <v>212</v>
      </c>
      <c r="C223" s="15"/>
      <c r="D223" s="15"/>
      <c r="E223" s="15"/>
      <c r="F223" s="16" t="s">
        <v>428</v>
      </c>
      <c r="G223" s="16"/>
      <c r="H223" s="16"/>
      <c r="I223" s="16"/>
      <c r="J223" s="16"/>
      <c r="K223" s="16"/>
      <c r="L223" s="38" t="str">
        <f t="shared" si="5"/>
        <v>3003172 Н (23072 MBW33) подшипник</v>
      </c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">
        <v>2</v>
      </c>
      <c r="AM223" s="24">
        <v>49449.62</v>
      </c>
      <c r="AN223" s="24"/>
      <c r="AO223" s="24"/>
      <c r="AP223" s="24"/>
      <c r="AQ223" s="24"/>
      <c r="AR223" s="24"/>
      <c r="AS223" s="24"/>
      <c r="AT223" s="24"/>
      <c r="AU223" s="19">
        <v>22</v>
      </c>
      <c r="AV223" s="19"/>
      <c r="AW223" s="19"/>
      <c r="AX223" s="19"/>
      <c r="AY223" s="19"/>
      <c r="AZ223" s="19"/>
      <c r="BA223" s="19"/>
      <c r="BB223" s="19"/>
      <c r="BC223" s="6">
        <v>17834.29</v>
      </c>
      <c r="BD223" s="7">
        <v>98899.24</v>
      </c>
      <c r="BG223" s="1" t="s">
        <v>1614</v>
      </c>
      <c r="BH223" s="14" t="s">
        <v>429</v>
      </c>
    </row>
    <row r="224" spans="2:60" ht="11.1" customHeight="1" x14ac:dyDescent="0.2">
      <c r="B224" s="15">
        <v>213</v>
      </c>
      <c r="C224" s="15"/>
      <c r="D224" s="15"/>
      <c r="E224" s="15"/>
      <c r="F224" s="16" t="s">
        <v>430</v>
      </c>
      <c r="G224" s="16"/>
      <c r="H224" s="16"/>
      <c r="I224" s="16"/>
      <c r="J224" s="16"/>
      <c r="K224" s="16"/>
      <c r="L224" s="38" t="str">
        <f t="shared" si="5"/>
        <v>3003196 H подшипник</v>
      </c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">
        <v>3</v>
      </c>
      <c r="AM224" s="24">
        <v>107352.41</v>
      </c>
      <c r="AN224" s="24"/>
      <c r="AO224" s="24"/>
      <c r="AP224" s="24"/>
      <c r="AQ224" s="24"/>
      <c r="AR224" s="24"/>
      <c r="AS224" s="24"/>
      <c r="AT224" s="24"/>
      <c r="AU224" s="19">
        <v>22</v>
      </c>
      <c r="AV224" s="19"/>
      <c r="AW224" s="19"/>
      <c r="AX224" s="19"/>
      <c r="AY224" s="19"/>
      <c r="AZ224" s="19"/>
      <c r="BA224" s="19"/>
      <c r="BB224" s="19"/>
      <c r="BC224" s="6">
        <v>58075.89</v>
      </c>
      <c r="BD224" s="7">
        <v>322057.23</v>
      </c>
      <c r="BG224" s="1" t="s">
        <v>1615</v>
      </c>
      <c r="BH224" s="14" t="s">
        <v>431</v>
      </c>
    </row>
    <row r="225" spans="2:61" ht="11.1" customHeight="1" x14ac:dyDescent="0.2">
      <c r="B225" s="15">
        <v>214</v>
      </c>
      <c r="C225" s="15"/>
      <c r="D225" s="15"/>
      <c r="E225" s="15"/>
      <c r="F225" s="16" t="s">
        <v>432</v>
      </c>
      <c r="G225" s="16"/>
      <c r="H225" s="16"/>
      <c r="I225" s="16"/>
      <c r="J225" s="16"/>
      <c r="K225" s="16"/>
      <c r="L225" s="38" t="str">
        <f t="shared" si="5"/>
        <v>3003230 H - 30 (23230 MBW33С3) подшипник</v>
      </c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">
        <v>10</v>
      </c>
      <c r="AM225" s="24">
        <v>11427.17</v>
      </c>
      <c r="AN225" s="24"/>
      <c r="AO225" s="24"/>
      <c r="AP225" s="24"/>
      <c r="AQ225" s="24"/>
      <c r="AR225" s="24"/>
      <c r="AS225" s="24"/>
      <c r="AT225" s="24"/>
      <c r="AU225" s="19">
        <v>22</v>
      </c>
      <c r="AV225" s="19"/>
      <c r="AW225" s="19"/>
      <c r="AX225" s="19"/>
      <c r="AY225" s="19"/>
      <c r="AZ225" s="19"/>
      <c r="BA225" s="19"/>
      <c r="BB225" s="19"/>
      <c r="BC225" s="6">
        <v>20606.37</v>
      </c>
      <c r="BD225" s="7">
        <v>114271.7</v>
      </c>
      <c r="BG225" s="1" t="s">
        <v>1616</v>
      </c>
      <c r="BH225" s="14" t="s">
        <v>433</v>
      </c>
    </row>
    <row r="226" spans="2:61" ht="11.1" customHeight="1" x14ac:dyDescent="0.2">
      <c r="B226" s="15">
        <v>215</v>
      </c>
      <c r="C226" s="15"/>
      <c r="D226" s="15"/>
      <c r="E226" s="15"/>
      <c r="F226" s="16" t="s">
        <v>434</v>
      </c>
      <c r="G226" s="16"/>
      <c r="H226" s="16"/>
      <c r="I226" s="16"/>
      <c r="J226" s="16"/>
      <c r="K226" s="16"/>
      <c r="L226" s="38" t="str">
        <f t="shared" si="5"/>
        <v>3003234 H (23234 MBW33) подшипник</v>
      </c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">
        <v>5</v>
      </c>
      <c r="AM226" s="24">
        <v>17708.21</v>
      </c>
      <c r="AN226" s="24"/>
      <c r="AO226" s="24"/>
      <c r="AP226" s="24"/>
      <c r="AQ226" s="24"/>
      <c r="AR226" s="24"/>
      <c r="AS226" s="24"/>
      <c r="AT226" s="24"/>
      <c r="AU226" s="19">
        <v>22</v>
      </c>
      <c r="AV226" s="19"/>
      <c r="AW226" s="19"/>
      <c r="AX226" s="19"/>
      <c r="AY226" s="19"/>
      <c r="AZ226" s="19"/>
      <c r="BA226" s="19"/>
      <c r="BB226" s="19"/>
      <c r="BC226" s="6">
        <v>15966.42</v>
      </c>
      <c r="BD226" s="7">
        <v>88541.05</v>
      </c>
      <c r="BG226" s="1" t="s">
        <v>1617</v>
      </c>
      <c r="BH226" s="14" t="s">
        <v>435</v>
      </c>
    </row>
    <row r="227" spans="2:61" ht="11.1" customHeight="1" x14ac:dyDescent="0.2">
      <c r="B227" s="15">
        <v>216</v>
      </c>
      <c r="C227" s="15"/>
      <c r="D227" s="15"/>
      <c r="E227" s="15"/>
      <c r="F227" s="16" t="s">
        <v>436</v>
      </c>
      <c r="G227" s="16"/>
      <c r="H227" s="16"/>
      <c r="I227" s="16"/>
      <c r="J227" s="16"/>
      <c r="K227" s="16"/>
      <c r="L227" s="38" t="str">
        <f t="shared" si="5"/>
        <v>23248 MBW33 P6 подшипник</v>
      </c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">
        <v>9</v>
      </c>
      <c r="AM227" s="24">
        <v>61711.88</v>
      </c>
      <c r="AN227" s="24"/>
      <c r="AO227" s="24"/>
      <c r="AP227" s="24"/>
      <c r="AQ227" s="24"/>
      <c r="AR227" s="24"/>
      <c r="AS227" s="24"/>
      <c r="AT227" s="24"/>
      <c r="AU227" s="19">
        <v>22</v>
      </c>
      <c r="AV227" s="19"/>
      <c r="AW227" s="19"/>
      <c r="AX227" s="19"/>
      <c r="AY227" s="19"/>
      <c r="AZ227" s="19"/>
      <c r="BA227" s="19"/>
      <c r="BB227" s="19"/>
      <c r="BC227" s="6">
        <v>100155.35</v>
      </c>
      <c r="BD227" s="7">
        <v>555406.92000000004</v>
      </c>
      <c r="BG227" s="1" t="s">
        <v>1618</v>
      </c>
      <c r="BH227" s="14" t="s">
        <v>437</v>
      </c>
    </row>
    <row r="228" spans="2:61" ht="11.1" customHeight="1" x14ac:dyDescent="0.2">
      <c r="B228" s="15">
        <v>217</v>
      </c>
      <c r="C228" s="15"/>
      <c r="D228" s="15"/>
      <c r="E228" s="15"/>
      <c r="F228" s="16" t="s">
        <v>438</v>
      </c>
      <c r="G228" s="16"/>
      <c r="H228" s="16"/>
      <c r="I228" s="16"/>
      <c r="J228" s="16"/>
      <c r="K228" s="16"/>
      <c r="L228" s="38" t="str">
        <f t="shared" si="5"/>
        <v>3003728 H (23128 MW33)</v>
      </c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">
        <v>6</v>
      </c>
      <c r="AM228" s="24">
        <v>6504.61</v>
      </c>
      <c r="AN228" s="24"/>
      <c r="AO228" s="24"/>
      <c r="AP228" s="24"/>
      <c r="AQ228" s="24"/>
      <c r="AR228" s="24"/>
      <c r="AS228" s="24"/>
      <c r="AT228" s="24"/>
      <c r="AU228" s="19">
        <v>22</v>
      </c>
      <c r="AV228" s="19"/>
      <c r="AW228" s="19"/>
      <c r="AX228" s="19"/>
      <c r="AY228" s="19"/>
      <c r="AZ228" s="19"/>
      <c r="BA228" s="19"/>
      <c r="BB228" s="19"/>
      <c r="BC228" s="6">
        <v>7037.77</v>
      </c>
      <c r="BD228" s="7">
        <v>39027.660000000003</v>
      </c>
      <c r="BG228" s="1" t="s">
        <v>1619</v>
      </c>
      <c r="BH228" s="14" t="s">
        <v>439</v>
      </c>
    </row>
    <row r="229" spans="2:61" ht="11.1" customHeight="1" x14ac:dyDescent="0.2">
      <c r="B229" s="15">
        <v>218</v>
      </c>
      <c r="C229" s="15"/>
      <c r="D229" s="15"/>
      <c r="E229" s="15"/>
      <c r="F229" s="16" t="s">
        <v>440</v>
      </c>
      <c r="G229" s="16"/>
      <c r="H229" s="16"/>
      <c r="I229" s="16"/>
      <c r="J229" s="16"/>
      <c r="K229" s="16"/>
      <c r="L229" s="38" t="str">
        <f t="shared" si="5"/>
        <v>3003730 H подшипник</v>
      </c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">
        <v>32</v>
      </c>
      <c r="AM229" s="24">
        <v>7824.06</v>
      </c>
      <c r="AN229" s="24"/>
      <c r="AO229" s="24"/>
      <c r="AP229" s="24"/>
      <c r="AQ229" s="24"/>
      <c r="AR229" s="24"/>
      <c r="AS229" s="24"/>
      <c r="AT229" s="24"/>
      <c r="AU229" s="19">
        <v>22</v>
      </c>
      <c r="AV229" s="19"/>
      <c r="AW229" s="19"/>
      <c r="AX229" s="19"/>
      <c r="AY229" s="19"/>
      <c r="AZ229" s="19"/>
      <c r="BA229" s="19"/>
      <c r="BB229" s="19"/>
      <c r="BC229" s="6">
        <v>45148.67</v>
      </c>
      <c r="BD229" s="7">
        <v>250369.92000000001</v>
      </c>
      <c r="BG229" s="1" t="s">
        <v>1620</v>
      </c>
      <c r="BH229" s="14" t="s">
        <v>441</v>
      </c>
    </row>
    <row r="230" spans="2:61" ht="11.1" customHeight="1" x14ac:dyDescent="0.2">
      <c r="B230" s="15">
        <v>219</v>
      </c>
      <c r="C230" s="15"/>
      <c r="D230" s="15"/>
      <c r="E230" s="15"/>
      <c r="F230" s="16" t="s">
        <v>442</v>
      </c>
      <c r="G230" s="16"/>
      <c r="H230" s="16"/>
      <c r="I230" s="16"/>
      <c r="J230" s="16"/>
      <c r="K230" s="16"/>
      <c r="L230" s="38" t="str">
        <f t="shared" si="5"/>
        <v>30 - 3003732 Н (23132 CAW33C3) подшипник</v>
      </c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">
        <v>1</v>
      </c>
      <c r="AM230" s="24">
        <v>10737.6</v>
      </c>
      <c r="AN230" s="24"/>
      <c r="AO230" s="24"/>
      <c r="AP230" s="24"/>
      <c r="AQ230" s="24"/>
      <c r="AR230" s="24"/>
      <c r="AS230" s="24"/>
      <c r="AT230" s="24"/>
      <c r="AU230" s="19">
        <v>22</v>
      </c>
      <c r="AV230" s="19"/>
      <c r="AW230" s="19"/>
      <c r="AX230" s="19"/>
      <c r="AY230" s="19"/>
      <c r="AZ230" s="19"/>
      <c r="BA230" s="19"/>
      <c r="BB230" s="19"/>
      <c r="BC230" s="6">
        <v>1936.29</v>
      </c>
      <c r="BD230" s="7">
        <v>10737.6</v>
      </c>
      <c r="BG230" s="1" t="s">
        <v>1621</v>
      </c>
      <c r="BH230" s="14" t="s">
        <v>443</v>
      </c>
    </row>
    <row r="231" spans="2:61" ht="11.1" customHeight="1" x14ac:dyDescent="0.2">
      <c r="B231" s="15">
        <v>220</v>
      </c>
      <c r="C231" s="15"/>
      <c r="D231" s="15"/>
      <c r="E231" s="15"/>
      <c r="F231" s="16" t="s">
        <v>444</v>
      </c>
      <c r="G231" s="16"/>
      <c r="H231" s="16"/>
      <c r="I231" s="16"/>
      <c r="J231" s="16"/>
      <c r="K231" s="16"/>
      <c r="L231" s="38" t="str">
        <f t="shared" si="5"/>
        <v>3003738 H (23138 MBW33) подшипник</v>
      </c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">
        <v>30</v>
      </c>
      <c r="AM231" s="24">
        <v>16773.73</v>
      </c>
      <c r="AN231" s="24"/>
      <c r="AO231" s="24"/>
      <c r="AP231" s="24"/>
      <c r="AQ231" s="24"/>
      <c r="AR231" s="24"/>
      <c r="AS231" s="24"/>
      <c r="AT231" s="24"/>
      <c r="AU231" s="19">
        <v>22</v>
      </c>
      <c r="AV231" s="19"/>
      <c r="AW231" s="19"/>
      <c r="AX231" s="19"/>
      <c r="AY231" s="19"/>
      <c r="AZ231" s="19"/>
      <c r="BA231" s="19"/>
      <c r="BB231" s="19"/>
      <c r="BC231" s="6">
        <v>90743.13</v>
      </c>
      <c r="BD231" s="7">
        <v>503211.9</v>
      </c>
      <c r="BG231" s="1" t="s">
        <v>1622</v>
      </c>
      <c r="BH231" s="14" t="s">
        <v>445</v>
      </c>
    </row>
    <row r="232" spans="2:61" ht="11.1" customHeight="1" x14ac:dyDescent="0.2">
      <c r="B232" s="15">
        <v>221</v>
      </c>
      <c r="C232" s="15"/>
      <c r="D232" s="15"/>
      <c r="E232" s="15"/>
      <c r="F232" s="16" t="s">
        <v>446</v>
      </c>
      <c r="G232" s="16"/>
      <c r="H232" s="16"/>
      <c r="I232" s="16"/>
      <c r="J232" s="16"/>
      <c r="K232" s="16"/>
      <c r="L232" s="38" t="str">
        <f t="shared" si="5"/>
        <v>3003744 Н подшипник</v>
      </c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">
        <v>9</v>
      </c>
      <c r="AM232" s="24">
        <v>23381.31</v>
      </c>
      <c r="AN232" s="24"/>
      <c r="AO232" s="24"/>
      <c r="AP232" s="24"/>
      <c r="AQ232" s="24"/>
      <c r="AR232" s="24"/>
      <c r="AS232" s="24"/>
      <c r="AT232" s="24"/>
      <c r="AU232" s="19">
        <v>22</v>
      </c>
      <c r="AV232" s="19"/>
      <c r="AW232" s="19"/>
      <c r="AX232" s="19"/>
      <c r="AY232" s="19"/>
      <c r="AZ232" s="19"/>
      <c r="BA232" s="19"/>
      <c r="BB232" s="19"/>
      <c r="BC232" s="6">
        <v>37946.720000000001</v>
      </c>
      <c r="BD232" s="7">
        <v>210431.79</v>
      </c>
      <c r="BG232" s="1" t="s">
        <v>1623</v>
      </c>
      <c r="BH232" s="14" t="s">
        <v>447</v>
      </c>
    </row>
    <row r="233" spans="2:61" ht="11.1" customHeight="1" x14ac:dyDescent="0.2">
      <c r="B233" s="15">
        <v>222</v>
      </c>
      <c r="C233" s="15"/>
      <c r="D233" s="15"/>
      <c r="E233" s="15"/>
      <c r="F233" s="16" t="s">
        <v>448</v>
      </c>
      <c r="G233" s="16"/>
      <c r="H233" s="16"/>
      <c r="I233" s="16"/>
      <c r="J233" s="16"/>
      <c r="K233" s="16"/>
      <c r="L233" s="38" t="str">
        <f t="shared" si="5"/>
        <v>3003748 Н (23148 CW33) подшипник</v>
      </c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">
        <v>20</v>
      </c>
      <c r="AM233" s="24">
        <v>32628.03</v>
      </c>
      <c r="AN233" s="24"/>
      <c r="AO233" s="24"/>
      <c r="AP233" s="24"/>
      <c r="AQ233" s="24"/>
      <c r="AR233" s="24"/>
      <c r="AS233" s="24"/>
      <c r="AT233" s="24"/>
      <c r="AU233" s="19">
        <v>22</v>
      </c>
      <c r="AV233" s="19"/>
      <c r="AW233" s="19"/>
      <c r="AX233" s="19"/>
      <c r="AY233" s="19"/>
      <c r="AZ233" s="19"/>
      <c r="BA233" s="19"/>
      <c r="BB233" s="19"/>
      <c r="BC233" s="6">
        <v>117674.86</v>
      </c>
      <c r="BD233" s="7">
        <v>652560.6</v>
      </c>
      <c r="BG233" s="1" t="s">
        <v>1624</v>
      </c>
      <c r="BH233" s="14" t="s">
        <v>449</v>
      </c>
    </row>
    <row r="234" spans="2:61" ht="11.1" customHeight="1" x14ac:dyDescent="0.2">
      <c r="B234" s="15">
        <v>223</v>
      </c>
      <c r="C234" s="15"/>
      <c r="D234" s="15"/>
      <c r="E234" s="15"/>
      <c r="F234" s="16" t="s">
        <v>450</v>
      </c>
      <c r="G234" s="16"/>
      <c r="H234" s="16"/>
      <c r="I234" s="16"/>
      <c r="J234" s="16"/>
      <c r="K234" s="16"/>
      <c r="L234" s="38" t="str">
        <f t="shared" si="5"/>
        <v>3003756 H (23156 MBW33) подшипник</v>
      </c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">
        <v>2</v>
      </c>
      <c r="AM234" s="24">
        <v>45709.64</v>
      </c>
      <c r="AN234" s="24"/>
      <c r="AO234" s="24"/>
      <c r="AP234" s="24"/>
      <c r="AQ234" s="24"/>
      <c r="AR234" s="24"/>
      <c r="AS234" s="24"/>
      <c r="AT234" s="24"/>
      <c r="AU234" s="19">
        <v>22</v>
      </c>
      <c r="AV234" s="19"/>
      <c r="AW234" s="19"/>
      <c r="AX234" s="19"/>
      <c r="AY234" s="19"/>
      <c r="AZ234" s="19"/>
      <c r="BA234" s="19"/>
      <c r="BB234" s="19"/>
      <c r="BC234" s="6">
        <v>16485.439999999999</v>
      </c>
      <c r="BD234" s="7">
        <v>91419.28</v>
      </c>
      <c r="BG234" s="1" t="s">
        <v>1625</v>
      </c>
      <c r="BH234" s="14" t="s">
        <v>451</v>
      </c>
    </row>
    <row r="235" spans="2:61" ht="11.1" customHeight="1" x14ac:dyDescent="0.2">
      <c r="B235" s="15">
        <v>224</v>
      </c>
      <c r="C235" s="15"/>
      <c r="D235" s="15"/>
      <c r="E235" s="15"/>
      <c r="F235" s="16" t="s">
        <v>452</v>
      </c>
      <c r="G235" s="16"/>
      <c r="H235" s="16"/>
      <c r="I235" s="16"/>
      <c r="J235" s="16"/>
      <c r="K235" s="16"/>
      <c r="L235" s="38" t="str">
        <f t="shared" si="5"/>
        <v>3004244 M подшипник</v>
      </c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">
        <v>13</v>
      </c>
      <c r="AM235" s="24">
        <v>45365.53</v>
      </c>
      <c r="AN235" s="24"/>
      <c r="AO235" s="24"/>
      <c r="AP235" s="24"/>
      <c r="AQ235" s="24"/>
      <c r="AR235" s="24"/>
      <c r="AS235" s="24"/>
      <c r="AT235" s="24"/>
      <c r="AU235" s="19">
        <v>22</v>
      </c>
      <c r="AV235" s="19"/>
      <c r="AW235" s="19"/>
      <c r="AX235" s="19"/>
      <c r="AY235" s="19"/>
      <c r="AZ235" s="19"/>
      <c r="BA235" s="19"/>
      <c r="BB235" s="19"/>
      <c r="BC235" s="6">
        <v>106348.7</v>
      </c>
      <c r="BD235" s="7">
        <v>589751.89</v>
      </c>
      <c r="BG235" s="1" t="s">
        <v>1626</v>
      </c>
      <c r="BH235" s="14" t="s">
        <v>453</v>
      </c>
    </row>
    <row r="236" spans="2:61" ht="11.1" customHeight="1" x14ac:dyDescent="0.2">
      <c r="B236" s="15">
        <v>225</v>
      </c>
      <c r="C236" s="15"/>
      <c r="D236" s="15"/>
      <c r="E236" s="15"/>
      <c r="F236" s="16" t="s">
        <v>454</v>
      </c>
      <c r="G236" s="16"/>
      <c r="H236" s="16"/>
      <c r="I236" s="16"/>
      <c r="J236" s="16"/>
      <c r="K236" s="16"/>
      <c r="L236" s="17" t="str">
        <f>BH236</f>
        <v>303 2RS T подшипник</v>
      </c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3">
        <v>25</v>
      </c>
      <c r="AM236" s="18">
        <v>33.6</v>
      </c>
      <c r="AN236" s="18"/>
      <c r="AO236" s="18"/>
      <c r="AP236" s="18"/>
      <c r="AQ236" s="18"/>
      <c r="AR236" s="18"/>
      <c r="AS236" s="18"/>
      <c r="AT236" s="18"/>
      <c r="AU236" s="19">
        <v>22</v>
      </c>
      <c r="AV236" s="19"/>
      <c r="AW236" s="19"/>
      <c r="AX236" s="19"/>
      <c r="AY236" s="19"/>
      <c r="AZ236" s="19"/>
      <c r="BA236" s="19"/>
      <c r="BB236" s="19"/>
      <c r="BC236" s="4">
        <v>151.47999999999999</v>
      </c>
      <c r="BD236" s="5">
        <v>840</v>
      </c>
      <c r="BG236" s="1" t="e">
        <v>#N/A</v>
      </c>
      <c r="BH236" s="14" t="s">
        <v>455</v>
      </c>
      <c r="BI236" s="39"/>
    </row>
    <row r="237" spans="2:61" ht="11.1" customHeight="1" x14ac:dyDescent="0.2">
      <c r="B237" s="15">
        <v>226</v>
      </c>
      <c r="C237" s="15"/>
      <c r="D237" s="15"/>
      <c r="E237" s="15"/>
      <c r="F237" s="16" t="s">
        <v>456</v>
      </c>
      <c r="G237" s="16"/>
      <c r="H237" s="16"/>
      <c r="I237" s="16"/>
      <c r="J237" s="16"/>
      <c r="K237" s="16"/>
      <c r="L237" s="38" t="str">
        <f t="shared" si="5"/>
        <v>3053738 Н - 30 (23138 MBW33C3) подшипник</v>
      </c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">
        <v>10</v>
      </c>
      <c r="AM237" s="24">
        <v>15749.44</v>
      </c>
      <c r="AN237" s="24"/>
      <c r="AO237" s="24"/>
      <c r="AP237" s="24"/>
      <c r="AQ237" s="24"/>
      <c r="AR237" s="24"/>
      <c r="AS237" s="24"/>
      <c r="AT237" s="24"/>
      <c r="AU237" s="19">
        <v>22</v>
      </c>
      <c r="AV237" s="19"/>
      <c r="AW237" s="19"/>
      <c r="AX237" s="19"/>
      <c r="AY237" s="19"/>
      <c r="AZ237" s="19"/>
      <c r="BA237" s="19"/>
      <c r="BB237" s="19"/>
      <c r="BC237" s="6">
        <v>28400.63</v>
      </c>
      <c r="BD237" s="7">
        <v>157494.39999999999</v>
      </c>
      <c r="BG237" s="1" t="s">
        <v>1627</v>
      </c>
      <c r="BH237" s="14" t="s">
        <v>457</v>
      </c>
    </row>
    <row r="238" spans="2:61" ht="11.1" customHeight="1" x14ac:dyDescent="0.2">
      <c r="B238" s="15">
        <v>227</v>
      </c>
      <c r="C238" s="15"/>
      <c r="D238" s="15"/>
      <c r="E238" s="15"/>
      <c r="F238" s="16" t="s">
        <v>458</v>
      </c>
      <c r="G238" s="16"/>
      <c r="H238" s="16"/>
      <c r="I238" s="16"/>
      <c r="J238" s="16"/>
      <c r="K238" s="16"/>
      <c r="L238" s="38" t="str">
        <f t="shared" si="5"/>
        <v>3056002 ZZ подшипник</v>
      </c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">
        <v>550</v>
      </c>
      <c r="AM238" s="18">
        <v>117.42</v>
      </c>
      <c r="AN238" s="18"/>
      <c r="AO238" s="18"/>
      <c r="AP238" s="18"/>
      <c r="AQ238" s="18"/>
      <c r="AR238" s="18"/>
      <c r="AS238" s="18"/>
      <c r="AT238" s="18"/>
      <c r="AU238" s="19">
        <v>22</v>
      </c>
      <c r="AV238" s="19"/>
      <c r="AW238" s="19"/>
      <c r="AX238" s="19"/>
      <c r="AY238" s="19"/>
      <c r="AZ238" s="19"/>
      <c r="BA238" s="19"/>
      <c r="BB238" s="19"/>
      <c r="BC238" s="6">
        <v>11645.75</v>
      </c>
      <c r="BD238" s="7">
        <v>64581</v>
      </c>
      <c r="BG238" s="1" t="s">
        <v>1628</v>
      </c>
      <c r="BH238" s="14" t="s">
        <v>459</v>
      </c>
    </row>
    <row r="239" spans="2:61" ht="11.1" customHeight="1" x14ac:dyDescent="0.2">
      <c r="B239" s="15">
        <v>228</v>
      </c>
      <c r="C239" s="15"/>
      <c r="D239" s="15"/>
      <c r="E239" s="15"/>
      <c r="F239" s="16" t="s">
        <v>460</v>
      </c>
      <c r="G239" s="16"/>
      <c r="H239" s="16"/>
      <c r="I239" s="16"/>
      <c r="J239" s="16"/>
      <c r="K239" s="16"/>
      <c r="L239" s="38" t="str">
        <f t="shared" si="5"/>
        <v>3056005 ZZ подшипник</v>
      </c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">
        <v>350</v>
      </c>
      <c r="AM239" s="18">
        <v>187.97</v>
      </c>
      <c r="AN239" s="18"/>
      <c r="AO239" s="18"/>
      <c r="AP239" s="18"/>
      <c r="AQ239" s="18"/>
      <c r="AR239" s="18"/>
      <c r="AS239" s="18"/>
      <c r="AT239" s="18"/>
      <c r="AU239" s="19">
        <v>22</v>
      </c>
      <c r="AV239" s="19"/>
      <c r="AW239" s="19"/>
      <c r="AX239" s="19"/>
      <c r="AY239" s="19"/>
      <c r="AZ239" s="19"/>
      <c r="BA239" s="19"/>
      <c r="BB239" s="19"/>
      <c r="BC239" s="6">
        <v>11863.68</v>
      </c>
      <c r="BD239" s="7">
        <v>65789.5</v>
      </c>
      <c r="BG239" s="1" t="s">
        <v>1629</v>
      </c>
      <c r="BH239" s="14" t="s">
        <v>461</v>
      </c>
    </row>
    <row r="240" spans="2:61" ht="11.1" customHeight="1" x14ac:dyDescent="0.2">
      <c r="B240" s="15">
        <v>229</v>
      </c>
      <c r="C240" s="15"/>
      <c r="D240" s="15"/>
      <c r="E240" s="15"/>
      <c r="F240" s="16" t="s">
        <v>462</v>
      </c>
      <c r="G240" s="16"/>
      <c r="H240" s="16"/>
      <c r="I240" s="16"/>
      <c r="J240" s="16"/>
      <c r="K240" s="16"/>
      <c r="L240" s="38" t="str">
        <f t="shared" si="5"/>
        <v>3056208 2RSP6 подшипник</v>
      </c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">
        <v>2</v>
      </c>
      <c r="AM240" s="18">
        <v>441.88</v>
      </c>
      <c r="AN240" s="18"/>
      <c r="AO240" s="18"/>
      <c r="AP240" s="18"/>
      <c r="AQ240" s="18"/>
      <c r="AR240" s="18"/>
      <c r="AS240" s="18"/>
      <c r="AT240" s="18"/>
      <c r="AU240" s="19">
        <v>22</v>
      </c>
      <c r="AV240" s="19"/>
      <c r="AW240" s="19"/>
      <c r="AX240" s="19"/>
      <c r="AY240" s="19"/>
      <c r="AZ240" s="19"/>
      <c r="BA240" s="19"/>
      <c r="BB240" s="19"/>
      <c r="BC240" s="4">
        <v>159.37</v>
      </c>
      <c r="BD240" s="5">
        <v>883.76</v>
      </c>
      <c r="BG240" s="1" t="s">
        <v>1630</v>
      </c>
      <c r="BH240" s="14" t="s">
        <v>463</v>
      </c>
    </row>
    <row r="241" spans="2:60" ht="11.1" customHeight="1" x14ac:dyDescent="0.2">
      <c r="B241" s="15">
        <v>230</v>
      </c>
      <c r="C241" s="15"/>
      <c r="D241" s="15"/>
      <c r="E241" s="15"/>
      <c r="F241" s="16" t="s">
        <v>464</v>
      </c>
      <c r="G241" s="16"/>
      <c r="H241" s="16"/>
      <c r="I241" s="16"/>
      <c r="J241" s="16"/>
      <c r="K241" s="16"/>
      <c r="L241" s="38" t="str">
        <f t="shared" si="5"/>
        <v>3056213 E подшипник</v>
      </c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">
        <v>13</v>
      </c>
      <c r="AM241" s="18">
        <v>302.85000000000002</v>
      </c>
      <c r="AN241" s="18"/>
      <c r="AO241" s="18"/>
      <c r="AP241" s="18"/>
      <c r="AQ241" s="18"/>
      <c r="AR241" s="18"/>
      <c r="AS241" s="18"/>
      <c r="AT241" s="18"/>
      <c r="AU241" s="19">
        <v>22</v>
      </c>
      <c r="AV241" s="19"/>
      <c r="AW241" s="19"/>
      <c r="AX241" s="19"/>
      <c r="AY241" s="19"/>
      <c r="AZ241" s="19"/>
      <c r="BA241" s="19"/>
      <c r="BB241" s="19"/>
      <c r="BC241" s="4">
        <v>709.96</v>
      </c>
      <c r="BD241" s="7">
        <v>3937.05</v>
      </c>
      <c r="BG241" s="1" t="s">
        <v>1631</v>
      </c>
      <c r="BH241" s="14" t="s">
        <v>465</v>
      </c>
    </row>
    <row r="242" spans="2:60" ht="11.1" customHeight="1" x14ac:dyDescent="0.2">
      <c r="B242" s="15">
        <v>231</v>
      </c>
      <c r="C242" s="15"/>
      <c r="D242" s="15"/>
      <c r="E242" s="15"/>
      <c r="F242" s="16" t="s">
        <v>466</v>
      </c>
      <c r="G242" s="16"/>
      <c r="H242" s="16"/>
      <c r="I242" s="16"/>
      <c r="J242" s="16"/>
      <c r="K242" s="16"/>
      <c r="L242" s="38" t="str">
        <f t="shared" si="5"/>
        <v>3056215 E подшипник</v>
      </c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">
        <v>56</v>
      </c>
      <c r="AM242" s="24">
        <v>1265.24</v>
      </c>
      <c r="AN242" s="24"/>
      <c r="AO242" s="24"/>
      <c r="AP242" s="24"/>
      <c r="AQ242" s="24"/>
      <c r="AR242" s="24"/>
      <c r="AS242" s="24"/>
      <c r="AT242" s="24"/>
      <c r="AU242" s="19">
        <v>22</v>
      </c>
      <c r="AV242" s="19"/>
      <c r="AW242" s="19"/>
      <c r="AX242" s="19"/>
      <c r="AY242" s="19"/>
      <c r="AZ242" s="19"/>
      <c r="BA242" s="19"/>
      <c r="BB242" s="19"/>
      <c r="BC242" s="6">
        <v>12776.85</v>
      </c>
      <c r="BD242" s="7">
        <v>70853.440000000002</v>
      </c>
      <c r="BG242" s="1" t="s">
        <v>1632</v>
      </c>
      <c r="BH242" s="14" t="s">
        <v>467</v>
      </c>
    </row>
    <row r="243" spans="2:60" ht="11.1" customHeight="1" x14ac:dyDescent="0.2">
      <c r="B243" s="15">
        <v>232</v>
      </c>
      <c r="C243" s="15"/>
      <c r="D243" s="15"/>
      <c r="E243" s="15"/>
      <c r="F243" s="16" t="s">
        <v>468</v>
      </c>
      <c r="G243" s="16"/>
      <c r="H243" s="16"/>
      <c r="I243" s="16"/>
      <c r="J243" s="16"/>
      <c r="K243" s="16"/>
      <c r="L243" s="38" t="str">
        <f t="shared" si="5"/>
        <v>3056217 Е подшипник</v>
      </c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">
        <v>18</v>
      </c>
      <c r="AM243" s="24">
        <v>2400.6</v>
      </c>
      <c r="AN243" s="24"/>
      <c r="AO243" s="24"/>
      <c r="AP243" s="24"/>
      <c r="AQ243" s="24"/>
      <c r="AR243" s="24"/>
      <c r="AS243" s="24"/>
      <c r="AT243" s="24"/>
      <c r="AU243" s="19">
        <v>22</v>
      </c>
      <c r="AV243" s="19"/>
      <c r="AW243" s="19"/>
      <c r="AX243" s="19"/>
      <c r="AY243" s="19"/>
      <c r="AZ243" s="19"/>
      <c r="BA243" s="19"/>
      <c r="BB243" s="19"/>
      <c r="BC243" s="6">
        <v>7792.11</v>
      </c>
      <c r="BD243" s="7">
        <v>43210.8</v>
      </c>
      <c r="BG243" s="1" t="s">
        <v>1633</v>
      </c>
      <c r="BH243" s="14" t="s">
        <v>469</v>
      </c>
    </row>
    <row r="244" spans="2:60" ht="11.1" customHeight="1" x14ac:dyDescent="0.2">
      <c r="B244" s="15">
        <v>233</v>
      </c>
      <c r="C244" s="15"/>
      <c r="D244" s="15"/>
      <c r="E244" s="15"/>
      <c r="F244" s="16" t="s">
        <v>470</v>
      </c>
      <c r="G244" s="16"/>
      <c r="H244" s="16"/>
      <c r="I244" s="16"/>
      <c r="J244" s="16"/>
      <c r="K244" s="16"/>
      <c r="L244" s="38" t="str">
        <f t="shared" si="5"/>
        <v>3056314 Е подшипник</v>
      </c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">
        <v>14</v>
      </c>
      <c r="AM244" s="24">
        <v>2976.08</v>
      </c>
      <c r="AN244" s="24"/>
      <c r="AO244" s="24"/>
      <c r="AP244" s="24"/>
      <c r="AQ244" s="24"/>
      <c r="AR244" s="24"/>
      <c r="AS244" s="24"/>
      <c r="AT244" s="24"/>
      <c r="AU244" s="19">
        <v>22</v>
      </c>
      <c r="AV244" s="19"/>
      <c r="AW244" s="19"/>
      <c r="AX244" s="19"/>
      <c r="AY244" s="19"/>
      <c r="AZ244" s="19"/>
      <c r="BA244" s="19"/>
      <c r="BB244" s="19"/>
      <c r="BC244" s="6">
        <v>7513.38</v>
      </c>
      <c r="BD244" s="7">
        <v>41665.120000000003</v>
      </c>
      <c r="BG244" s="1" t="s">
        <v>1634</v>
      </c>
      <c r="BH244" s="14" t="s">
        <v>471</v>
      </c>
    </row>
    <row r="245" spans="2:60" ht="11.1" customHeight="1" x14ac:dyDescent="0.2">
      <c r="B245" s="15">
        <v>234</v>
      </c>
      <c r="C245" s="15"/>
      <c r="D245" s="15"/>
      <c r="E245" s="15"/>
      <c r="F245" s="16" t="s">
        <v>472</v>
      </c>
      <c r="G245" s="16"/>
      <c r="H245" s="16"/>
      <c r="I245" s="16"/>
      <c r="J245" s="16"/>
      <c r="K245" s="16"/>
      <c r="L245" s="38" t="str">
        <f t="shared" si="5"/>
        <v>305706 C-2Z (LR5206-IS1-TVH-X-2Z) подшипник</v>
      </c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">
        <v>266</v>
      </c>
      <c r="AM245" s="18">
        <v>467.5</v>
      </c>
      <c r="AN245" s="18"/>
      <c r="AO245" s="18"/>
      <c r="AP245" s="18"/>
      <c r="AQ245" s="18"/>
      <c r="AR245" s="18"/>
      <c r="AS245" s="18"/>
      <c r="AT245" s="18"/>
      <c r="AU245" s="19">
        <v>22</v>
      </c>
      <c r="AV245" s="19"/>
      <c r="AW245" s="19"/>
      <c r="AX245" s="19"/>
      <c r="AY245" s="19"/>
      <c r="AZ245" s="19"/>
      <c r="BA245" s="19"/>
      <c r="BB245" s="19"/>
      <c r="BC245" s="6">
        <v>22424.67</v>
      </c>
      <c r="BD245" s="7">
        <v>124355</v>
      </c>
      <c r="BG245" s="1" t="s">
        <v>1635</v>
      </c>
      <c r="BH245" s="14" t="s">
        <v>473</v>
      </c>
    </row>
    <row r="246" spans="2:60" ht="11.1" customHeight="1" x14ac:dyDescent="0.2">
      <c r="B246" s="15">
        <v>235</v>
      </c>
      <c r="C246" s="15"/>
      <c r="D246" s="15"/>
      <c r="E246" s="15"/>
      <c r="F246" s="16" t="s">
        <v>474</v>
      </c>
      <c r="G246" s="16"/>
      <c r="H246" s="16"/>
      <c r="I246" s="16"/>
      <c r="J246" s="16"/>
      <c r="K246" s="16"/>
      <c r="L246" s="38" t="str">
        <f t="shared" si="5"/>
        <v>305805 C-2RS1 (LR5205-IS1-TVH-2HRS) подшипник</v>
      </c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">
        <v>254</v>
      </c>
      <c r="AM246" s="18">
        <v>349.53</v>
      </c>
      <c r="AN246" s="18"/>
      <c r="AO246" s="18"/>
      <c r="AP246" s="18"/>
      <c r="AQ246" s="18"/>
      <c r="AR246" s="18"/>
      <c r="AS246" s="18"/>
      <c r="AT246" s="18"/>
      <c r="AU246" s="19">
        <v>22</v>
      </c>
      <c r="AV246" s="19"/>
      <c r="AW246" s="19"/>
      <c r="AX246" s="19"/>
      <c r="AY246" s="19"/>
      <c r="AZ246" s="19"/>
      <c r="BA246" s="19"/>
      <c r="BB246" s="19"/>
      <c r="BC246" s="6">
        <v>16009.62</v>
      </c>
      <c r="BD246" s="7">
        <v>88780.62</v>
      </c>
      <c r="BG246" s="1" t="s">
        <v>1636</v>
      </c>
      <c r="BH246" s="14" t="s">
        <v>475</v>
      </c>
    </row>
    <row r="247" spans="2:60" ht="11.1" customHeight="1" x14ac:dyDescent="0.2">
      <c r="B247" s="15">
        <v>236</v>
      </c>
      <c r="C247" s="15"/>
      <c r="D247" s="15"/>
      <c r="E247" s="15"/>
      <c r="F247" s="16" t="s">
        <v>476</v>
      </c>
      <c r="G247" s="16"/>
      <c r="H247" s="16"/>
      <c r="I247" s="16"/>
      <c r="J247" s="16"/>
      <c r="K247" s="16"/>
      <c r="L247" s="38" t="str">
        <f t="shared" si="5"/>
        <v>306 F  корпус подшипникового узла</v>
      </c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">
        <v>11</v>
      </c>
      <c r="AM247" s="18">
        <v>183.87</v>
      </c>
      <c r="AN247" s="18"/>
      <c r="AO247" s="18"/>
      <c r="AP247" s="18"/>
      <c r="AQ247" s="18"/>
      <c r="AR247" s="18"/>
      <c r="AS247" s="18"/>
      <c r="AT247" s="18"/>
      <c r="AU247" s="19">
        <v>22</v>
      </c>
      <c r="AV247" s="19"/>
      <c r="AW247" s="19"/>
      <c r="AX247" s="19"/>
      <c r="AY247" s="19"/>
      <c r="AZ247" s="19"/>
      <c r="BA247" s="19"/>
      <c r="BB247" s="19"/>
      <c r="BC247" s="4">
        <v>364.73</v>
      </c>
      <c r="BD247" s="7">
        <v>2022.57</v>
      </c>
      <c r="BG247" s="1" t="s">
        <v>1637</v>
      </c>
      <c r="BH247" s="14" t="s">
        <v>477</v>
      </c>
    </row>
    <row r="248" spans="2:60" ht="11.1" customHeight="1" x14ac:dyDescent="0.2">
      <c r="B248" s="15">
        <v>237</v>
      </c>
      <c r="C248" s="15"/>
      <c r="D248" s="15"/>
      <c r="E248" s="15"/>
      <c r="F248" s="16" t="s">
        <v>478</v>
      </c>
      <c r="G248" s="16"/>
      <c r="H248" s="16"/>
      <c r="I248" s="16"/>
      <c r="J248" s="16"/>
      <c r="K248" s="16"/>
      <c r="L248" s="38" t="str">
        <f t="shared" si="5"/>
        <v>307 F корпус подшипникового узла</v>
      </c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">
        <v>12</v>
      </c>
      <c r="AM248" s="18">
        <v>291.67</v>
      </c>
      <c r="AN248" s="18"/>
      <c r="AO248" s="18"/>
      <c r="AP248" s="18"/>
      <c r="AQ248" s="18"/>
      <c r="AR248" s="18"/>
      <c r="AS248" s="18"/>
      <c r="AT248" s="18"/>
      <c r="AU248" s="19">
        <v>22</v>
      </c>
      <c r="AV248" s="19"/>
      <c r="AW248" s="19"/>
      <c r="AX248" s="19"/>
      <c r="AY248" s="19"/>
      <c r="AZ248" s="19"/>
      <c r="BA248" s="19"/>
      <c r="BB248" s="19"/>
      <c r="BC248" s="4">
        <v>631.15</v>
      </c>
      <c r="BD248" s="7">
        <v>3500.04</v>
      </c>
      <c r="BG248" s="1" t="s">
        <v>1638</v>
      </c>
      <c r="BH248" s="14" t="s">
        <v>479</v>
      </c>
    </row>
    <row r="249" spans="2:60" ht="11.1" customHeight="1" x14ac:dyDescent="0.2">
      <c r="B249" s="15">
        <v>238</v>
      </c>
      <c r="C249" s="15"/>
      <c r="D249" s="15"/>
      <c r="E249" s="15"/>
      <c r="F249" s="16" t="s">
        <v>480</v>
      </c>
      <c r="G249" s="16"/>
      <c r="H249" s="16"/>
      <c r="I249" s="16"/>
      <c r="J249" s="16"/>
      <c r="K249" s="16"/>
      <c r="L249" s="38" t="str">
        <f t="shared" si="5"/>
        <v>307 P корпус подшипникового узла</v>
      </c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">
        <v>12</v>
      </c>
      <c r="AM249" s="18">
        <v>313.52</v>
      </c>
      <c r="AN249" s="18"/>
      <c r="AO249" s="18"/>
      <c r="AP249" s="18"/>
      <c r="AQ249" s="18"/>
      <c r="AR249" s="18"/>
      <c r="AS249" s="18"/>
      <c r="AT249" s="18"/>
      <c r="AU249" s="19">
        <v>22</v>
      </c>
      <c r="AV249" s="19"/>
      <c r="AW249" s="19"/>
      <c r="AX249" s="19"/>
      <c r="AY249" s="19"/>
      <c r="AZ249" s="19"/>
      <c r="BA249" s="19"/>
      <c r="BB249" s="19"/>
      <c r="BC249" s="4">
        <v>678.44</v>
      </c>
      <c r="BD249" s="7">
        <v>3762.24</v>
      </c>
      <c r="BG249" s="1" t="s">
        <v>1639</v>
      </c>
      <c r="BH249" s="14" t="s">
        <v>481</v>
      </c>
    </row>
    <row r="250" spans="2:60" ht="11.1" customHeight="1" x14ac:dyDescent="0.2">
      <c r="B250" s="15">
        <v>239</v>
      </c>
      <c r="C250" s="15"/>
      <c r="D250" s="15"/>
      <c r="E250" s="15"/>
      <c r="F250" s="16" t="s">
        <v>482</v>
      </c>
      <c r="G250" s="16"/>
      <c r="H250" s="16"/>
      <c r="I250" s="16"/>
      <c r="J250" s="16"/>
      <c r="K250" s="16"/>
      <c r="L250" s="38" t="str">
        <f t="shared" si="5"/>
        <v>309 P корпус подшипникового узла</v>
      </c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">
        <v>20</v>
      </c>
      <c r="AM250" s="18">
        <v>750.21</v>
      </c>
      <c r="AN250" s="18"/>
      <c r="AO250" s="18"/>
      <c r="AP250" s="18"/>
      <c r="AQ250" s="18"/>
      <c r="AR250" s="18"/>
      <c r="AS250" s="18"/>
      <c r="AT250" s="18"/>
      <c r="AU250" s="19">
        <v>22</v>
      </c>
      <c r="AV250" s="19"/>
      <c r="AW250" s="19"/>
      <c r="AX250" s="19"/>
      <c r="AY250" s="19"/>
      <c r="AZ250" s="19"/>
      <c r="BA250" s="19"/>
      <c r="BB250" s="19"/>
      <c r="BC250" s="6">
        <v>2705.68</v>
      </c>
      <c r="BD250" s="7">
        <v>15004.2</v>
      </c>
      <c r="BG250" s="1" t="s">
        <v>1640</v>
      </c>
      <c r="BH250" s="14" t="s">
        <v>483</v>
      </c>
    </row>
    <row r="251" spans="2:60" ht="11.1" customHeight="1" x14ac:dyDescent="0.2">
      <c r="B251" s="15">
        <v>240</v>
      </c>
      <c r="C251" s="15"/>
      <c r="D251" s="15"/>
      <c r="E251" s="15"/>
      <c r="F251" s="16" t="s">
        <v>484</v>
      </c>
      <c r="G251" s="16"/>
      <c r="H251" s="16"/>
      <c r="I251" s="16"/>
      <c r="J251" s="16"/>
      <c r="K251" s="16"/>
      <c r="L251" s="38" t="str">
        <f t="shared" si="5"/>
        <v>310 UCFL подшипниковый узел</v>
      </c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">
        <v>160</v>
      </c>
      <c r="AM251" s="24">
        <v>1335.43</v>
      </c>
      <c r="AN251" s="24"/>
      <c r="AO251" s="24"/>
      <c r="AP251" s="24"/>
      <c r="AQ251" s="24"/>
      <c r="AR251" s="24"/>
      <c r="AS251" s="24"/>
      <c r="AT251" s="24"/>
      <c r="AU251" s="19">
        <v>22</v>
      </c>
      <c r="AV251" s="19"/>
      <c r="AW251" s="19"/>
      <c r="AX251" s="19"/>
      <c r="AY251" s="19"/>
      <c r="AZ251" s="19"/>
      <c r="BA251" s="19"/>
      <c r="BB251" s="19"/>
      <c r="BC251" s="6">
        <v>38530.44</v>
      </c>
      <c r="BD251" s="7">
        <v>213668.8</v>
      </c>
      <c r="BG251" s="1" t="s">
        <v>1641</v>
      </c>
      <c r="BH251" s="14" t="s">
        <v>485</v>
      </c>
    </row>
    <row r="252" spans="2:60" ht="11.1" customHeight="1" x14ac:dyDescent="0.2">
      <c r="B252" s="15">
        <v>241</v>
      </c>
      <c r="C252" s="15"/>
      <c r="D252" s="15"/>
      <c r="E252" s="15"/>
      <c r="F252" s="16" t="s">
        <v>486</v>
      </c>
      <c r="G252" s="16"/>
      <c r="H252" s="16"/>
      <c r="I252" s="16"/>
      <c r="J252" s="16"/>
      <c r="K252" s="16"/>
      <c r="L252" s="38" t="str">
        <f t="shared" si="5"/>
        <v>3113126 Н - 30 (23026K MBW33C3) подшипник</v>
      </c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">
        <v>5</v>
      </c>
      <c r="AM252" s="24">
        <v>3353.21</v>
      </c>
      <c r="AN252" s="24"/>
      <c r="AO252" s="24"/>
      <c r="AP252" s="24"/>
      <c r="AQ252" s="24"/>
      <c r="AR252" s="24"/>
      <c r="AS252" s="24"/>
      <c r="AT252" s="24"/>
      <c r="AU252" s="19">
        <v>22</v>
      </c>
      <c r="AV252" s="19"/>
      <c r="AW252" s="19"/>
      <c r="AX252" s="19"/>
      <c r="AY252" s="19"/>
      <c r="AZ252" s="19"/>
      <c r="BA252" s="19"/>
      <c r="BB252" s="19"/>
      <c r="BC252" s="6">
        <v>3023.39</v>
      </c>
      <c r="BD252" s="7">
        <v>16766.05</v>
      </c>
      <c r="BG252" s="1" t="s">
        <v>1642</v>
      </c>
      <c r="BH252" s="14" t="s">
        <v>487</v>
      </c>
    </row>
    <row r="253" spans="2:60" ht="11.1" customHeight="1" x14ac:dyDescent="0.2">
      <c r="B253" s="15">
        <v>242</v>
      </c>
      <c r="C253" s="15"/>
      <c r="D253" s="15"/>
      <c r="E253" s="15"/>
      <c r="F253" s="16" t="s">
        <v>488</v>
      </c>
      <c r="G253" s="16"/>
      <c r="H253" s="16"/>
      <c r="I253" s="16"/>
      <c r="J253" s="16"/>
      <c r="K253" s="16"/>
      <c r="L253" s="38" t="str">
        <f t="shared" si="5"/>
        <v>23030K CAW33 подшипник</v>
      </c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">
        <v>4</v>
      </c>
      <c r="AM253" s="24">
        <v>4359.6000000000004</v>
      </c>
      <c r="AN253" s="24"/>
      <c r="AO253" s="24"/>
      <c r="AP253" s="24"/>
      <c r="AQ253" s="24"/>
      <c r="AR253" s="24"/>
      <c r="AS253" s="24"/>
      <c r="AT253" s="24"/>
      <c r="AU253" s="19">
        <v>22</v>
      </c>
      <c r="AV253" s="19"/>
      <c r="AW253" s="19"/>
      <c r="AX253" s="19"/>
      <c r="AY253" s="19"/>
      <c r="AZ253" s="19"/>
      <c r="BA253" s="19"/>
      <c r="BB253" s="19"/>
      <c r="BC253" s="6">
        <v>3144.63</v>
      </c>
      <c r="BD253" s="7">
        <v>17438.400000000001</v>
      </c>
      <c r="BG253" s="1" t="s">
        <v>1643</v>
      </c>
      <c r="BH253" s="14" t="s">
        <v>489</v>
      </c>
    </row>
    <row r="254" spans="2:60" ht="11.1" customHeight="1" x14ac:dyDescent="0.2">
      <c r="B254" s="15">
        <v>243</v>
      </c>
      <c r="C254" s="15"/>
      <c r="D254" s="15"/>
      <c r="E254" s="15"/>
      <c r="F254" s="16" t="s">
        <v>490</v>
      </c>
      <c r="G254" s="16"/>
      <c r="H254" s="16"/>
      <c r="I254" s="16"/>
      <c r="J254" s="16"/>
      <c r="K254" s="16"/>
      <c r="L254" s="38" t="str">
        <f t="shared" si="5"/>
        <v>3113136 Н (23036K MBW33) Wrap подшипник</v>
      </c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">
        <v>5</v>
      </c>
      <c r="AM254" s="24">
        <v>8556.64</v>
      </c>
      <c r="AN254" s="24"/>
      <c r="AO254" s="24"/>
      <c r="AP254" s="24"/>
      <c r="AQ254" s="24"/>
      <c r="AR254" s="24"/>
      <c r="AS254" s="24"/>
      <c r="AT254" s="24"/>
      <c r="AU254" s="19">
        <v>22</v>
      </c>
      <c r="AV254" s="19"/>
      <c r="AW254" s="19"/>
      <c r="AX254" s="19"/>
      <c r="AY254" s="19"/>
      <c r="AZ254" s="19"/>
      <c r="BA254" s="19"/>
      <c r="BB254" s="19"/>
      <c r="BC254" s="6">
        <v>7715</v>
      </c>
      <c r="BD254" s="7">
        <v>42783.199999999997</v>
      </c>
      <c r="BG254" s="1" t="s">
        <v>1644</v>
      </c>
      <c r="BH254" s="14" t="s">
        <v>491</v>
      </c>
    </row>
    <row r="255" spans="2:60" ht="11.1" customHeight="1" x14ac:dyDescent="0.2">
      <c r="B255" s="15">
        <v>244</v>
      </c>
      <c r="C255" s="15"/>
      <c r="D255" s="15"/>
      <c r="E255" s="15"/>
      <c r="F255" s="16" t="s">
        <v>492</v>
      </c>
      <c r="G255" s="16"/>
      <c r="H255" s="16"/>
      <c r="I255" s="16"/>
      <c r="J255" s="16"/>
      <c r="K255" s="16"/>
      <c r="L255" s="38" t="str">
        <f t="shared" si="5"/>
        <v>3113140 Н (23040K MBW33) подшипник</v>
      </c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">
        <v>8</v>
      </c>
      <c r="AM255" s="24">
        <v>10697.63</v>
      </c>
      <c r="AN255" s="24"/>
      <c r="AO255" s="24"/>
      <c r="AP255" s="24"/>
      <c r="AQ255" s="24"/>
      <c r="AR255" s="24"/>
      <c r="AS255" s="24"/>
      <c r="AT255" s="24"/>
      <c r="AU255" s="19">
        <v>22</v>
      </c>
      <c r="AV255" s="19"/>
      <c r="AW255" s="19"/>
      <c r="AX255" s="19"/>
      <c r="AY255" s="19"/>
      <c r="AZ255" s="19"/>
      <c r="BA255" s="19"/>
      <c r="BB255" s="19"/>
      <c r="BC255" s="6">
        <v>15432.65</v>
      </c>
      <c r="BD255" s="7">
        <v>85581.04</v>
      </c>
      <c r="BG255" s="1" t="s">
        <v>1645</v>
      </c>
      <c r="BH255" s="14" t="s">
        <v>493</v>
      </c>
    </row>
    <row r="256" spans="2:60" ht="11.1" customHeight="1" x14ac:dyDescent="0.2">
      <c r="B256" s="15">
        <v>245</v>
      </c>
      <c r="C256" s="15"/>
      <c r="D256" s="15"/>
      <c r="E256" s="15"/>
      <c r="F256" s="16" t="s">
        <v>494</v>
      </c>
      <c r="G256" s="16"/>
      <c r="H256" s="16"/>
      <c r="I256" s="16"/>
      <c r="J256" s="16"/>
      <c r="K256" s="16"/>
      <c r="L256" s="38" t="str">
        <f t="shared" si="5"/>
        <v>3113144 H - 30 (23044K MBW33C3) подшипник</v>
      </c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">
        <v>5</v>
      </c>
      <c r="AM256" s="24">
        <v>14568.5</v>
      </c>
      <c r="AN256" s="24"/>
      <c r="AO256" s="24"/>
      <c r="AP256" s="24"/>
      <c r="AQ256" s="24"/>
      <c r="AR256" s="24"/>
      <c r="AS256" s="24"/>
      <c r="AT256" s="24"/>
      <c r="AU256" s="19">
        <v>22</v>
      </c>
      <c r="AV256" s="19"/>
      <c r="AW256" s="19"/>
      <c r="AX256" s="19"/>
      <c r="AY256" s="19"/>
      <c r="AZ256" s="19"/>
      <c r="BA256" s="19"/>
      <c r="BB256" s="19"/>
      <c r="BC256" s="6">
        <v>13135.53</v>
      </c>
      <c r="BD256" s="7">
        <v>72842.5</v>
      </c>
      <c r="BG256" s="1" t="s">
        <v>1646</v>
      </c>
      <c r="BH256" s="14" t="s">
        <v>495</v>
      </c>
    </row>
    <row r="257" spans="2:60" ht="11.1" customHeight="1" x14ac:dyDescent="0.2">
      <c r="B257" s="15">
        <v>246</v>
      </c>
      <c r="C257" s="15"/>
      <c r="D257" s="15"/>
      <c r="E257" s="15"/>
      <c r="F257" s="16" t="s">
        <v>496</v>
      </c>
      <c r="G257" s="16"/>
      <c r="H257" s="16"/>
      <c r="I257" s="16"/>
      <c r="J257" s="16"/>
      <c r="K257" s="16"/>
      <c r="L257" s="38" t="str">
        <f t="shared" si="5"/>
        <v>3113172 H (23072K MBW33) подшипник</v>
      </c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">
        <v>2</v>
      </c>
      <c r="AM257" s="24">
        <v>49287.29</v>
      </c>
      <c r="AN257" s="24"/>
      <c r="AO257" s="24"/>
      <c r="AP257" s="24"/>
      <c r="AQ257" s="24"/>
      <c r="AR257" s="24"/>
      <c r="AS257" s="24"/>
      <c r="AT257" s="24"/>
      <c r="AU257" s="19">
        <v>22</v>
      </c>
      <c r="AV257" s="19"/>
      <c r="AW257" s="19"/>
      <c r="AX257" s="19"/>
      <c r="AY257" s="19"/>
      <c r="AZ257" s="19"/>
      <c r="BA257" s="19"/>
      <c r="BB257" s="19"/>
      <c r="BC257" s="6">
        <v>17775.740000000002</v>
      </c>
      <c r="BD257" s="7">
        <v>98574.58</v>
      </c>
      <c r="BG257" s="1" t="s">
        <v>1647</v>
      </c>
      <c r="BH257" s="14" t="s">
        <v>497</v>
      </c>
    </row>
    <row r="258" spans="2:60" ht="11.1" customHeight="1" x14ac:dyDescent="0.2">
      <c r="B258" s="15">
        <v>247</v>
      </c>
      <c r="C258" s="15"/>
      <c r="D258" s="15"/>
      <c r="E258" s="15"/>
      <c r="F258" s="16" t="s">
        <v>498</v>
      </c>
      <c r="G258" s="16"/>
      <c r="H258" s="16"/>
      <c r="I258" s="16"/>
      <c r="J258" s="16"/>
      <c r="K258" s="16"/>
      <c r="L258" s="38" t="str">
        <f t="shared" si="5"/>
        <v>3113220 Н (23220K MBW33) подшипник</v>
      </c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">
        <v>5</v>
      </c>
      <c r="AM258" s="24">
        <v>3550.93</v>
      </c>
      <c r="AN258" s="24"/>
      <c r="AO258" s="24"/>
      <c r="AP258" s="24"/>
      <c r="AQ258" s="24"/>
      <c r="AR258" s="24"/>
      <c r="AS258" s="24"/>
      <c r="AT258" s="24"/>
      <c r="AU258" s="19">
        <v>22</v>
      </c>
      <c r="AV258" s="19"/>
      <c r="AW258" s="19"/>
      <c r="AX258" s="19"/>
      <c r="AY258" s="19"/>
      <c r="AZ258" s="19"/>
      <c r="BA258" s="19"/>
      <c r="BB258" s="19"/>
      <c r="BC258" s="6">
        <v>3201.66</v>
      </c>
      <c r="BD258" s="7">
        <v>17754.650000000001</v>
      </c>
      <c r="BG258" s="1" t="s">
        <v>1648</v>
      </c>
      <c r="BH258" s="14" t="s">
        <v>499</v>
      </c>
    </row>
    <row r="259" spans="2:60" ht="11.1" customHeight="1" x14ac:dyDescent="0.2">
      <c r="B259" s="15">
        <v>248</v>
      </c>
      <c r="C259" s="15"/>
      <c r="D259" s="15"/>
      <c r="E259" s="15"/>
      <c r="F259" s="16" t="s">
        <v>500</v>
      </c>
      <c r="G259" s="16"/>
      <c r="H259" s="16"/>
      <c r="I259" s="16"/>
      <c r="J259" s="16"/>
      <c r="K259" s="16"/>
      <c r="L259" s="38" t="str">
        <f t="shared" si="5"/>
        <v>3113234 H (23234K MBW33) подшипник</v>
      </c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">
        <v>5</v>
      </c>
      <c r="AM259" s="24">
        <v>16556.84</v>
      </c>
      <c r="AN259" s="24"/>
      <c r="AO259" s="24"/>
      <c r="AP259" s="24"/>
      <c r="AQ259" s="24"/>
      <c r="AR259" s="24"/>
      <c r="AS259" s="24"/>
      <c r="AT259" s="24"/>
      <c r="AU259" s="19">
        <v>22</v>
      </c>
      <c r="AV259" s="19"/>
      <c r="AW259" s="19"/>
      <c r="AX259" s="19"/>
      <c r="AY259" s="19"/>
      <c r="AZ259" s="19"/>
      <c r="BA259" s="19"/>
      <c r="BB259" s="19"/>
      <c r="BC259" s="6">
        <v>14928.3</v>
      </c>
      <c r="BD259" s="7">
        <v>82784.2</v>
      </c>
      <c r="BG259" s="1" t="s">
        <v>1649</v>
      </c>
      <c r="BH259" s="14" t="s">
        <v>501</v>
      </c>
    </row>
    <row r="260" spans="2:60" ht="11.1" customHeight="1" x14ac:dyDescent="0.2">
      <c r="B260" s="15">
        <v>249</v>
      </c>
      <c r="C260" s="15"/>
      <c r="D260" s="15"/>
      <c r="E260" s="15"/>
      <c r="F260" s="16" t="s">
        <v>502</v>
      </c>
      <c r="G260" s="16"/>
      <c r="H260" s="16"/>
      <c r="I260" s="16"/>
      <c r="J260" s="16"/>
      <c r="K260" s="16"/>
      <c r="L260" s="38" t="str">
        <f t="shared" si="5"/>
        <v>3113730 H (23130K MBW33) подшипник</v>
      </c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">
        <v>5</v>
      </c>
      <c r="AM260" s="24">
        <v>7998.27</v>
      </c>
      <c r="AN260" s="24"/>
      <c r="AO260" s="24"/>
      <c r="AP260" s="24"/>
      <c r="AQ260" s="24"/>
      <c r="AR260" s="24"/>
      <c r="AS260" s="24"/>
      <c r="AT260" s="24"/>
      <c r="AU260" s="19">
        <v>22</v>
      </c>
      <c r="AV260" s="19"/>
      <c r="AW260" s="19"/>
      <c r="AX260" s="19"/>
      <c r="AY260" s="19"/>
      <c r="AZ260" s="19"/>
      <c r="BA260" s="19"/>
      <c r="BB260" s="19"/>
      <c r="BC260" s="6">
        <v>7211.55</v>
      </c>
      <c r="BD260" s="7">
        <v>39991.35</v>
      </c>
      <c r="BG260" s="1" t="s">
        <v>1650</v>
      </c>
      <c r="BH260" s="14" t="s">
        <v>503</v>
      </c>
    </row>
    <row r="261" spans="2:60" ht="11.1" customHeight="1" x14ac:dyDescent="0.2">
      <c r="B261" s="15">
        <v>250</v>
      </c>
      <c r="C261" s="15"/>
      <c r="D261" s="15"/>
      <c r="E261" s="15"/>
      <c r="F261" s="16" t="s">
        <v>504</v>
      </c>
      <c r="G261" s="16"/>
      <c r="H261" s="16"/>
      <c r="I261" s="16"/>
      <c r="J261" s="16"/>
      <c r="K261" s="16"/>
      <c r="L261" s="38" t="str">
        <f t="shared" si="5"/>
        <v>3113732 H (23132K MBW33) подшипник</v>
      </c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">
        <v>5</v>
      </c>
      <c r="AM261" s="24">
        <v>9429.34</v>
      </c>
      <c r="AN261" s="24"/>
      <c r="AO261" s="24"/>
      <c r="AP261" s="24"/>
      <c r="AQ261" s="24"/>
      <c r="AR261" s="24"/>
      <c r="AS261" s="24"/>
      <c r="AT261" s="24"/>
      <c r="AU261" s="19">
        <v>22</v>
      </c>
      <c r="AV261" s="19"/>
      <c r="AW261" s="19"/>
      <c r="AX261" s="19"/>
      <c r="AY261" s="19"/>
      <c r="AZ261" s="19"/>
      <c r="BA261" s="19"/>
      <c r="BB261" s="19"/>
      <c r="BC261" s="6">
        <v>8501.86</v>
      </c>
      <c r="BD261" s="7">
        <v>47146.7</v>
      </c>
      <c r="BG261" s="1" t="s">
        <v>1651</v>
      </c>
      <c r="BH261" s="14" t="s">
        <v>505</v>
      </c>
    </row>
    <row r="262" spans="2:60" ht="11.1" customHeight="1" x14ac:dyDescent="0.2">
      <c r="B262" s="15">
        <v>251</v>
      </c>
      <c r="C262" s="15"/>
      <c r="D262" s="15"/>
      <c r="E262" s="15"/>
      <c r="F262" s="16" t="s">
        <v>506</v>
      </c>
      <c r="G262" s="16"/>
      <c r="H262" s="16"/>
      <c r="I262" s="16"/>
      <c r="J262" s="16"/>
      <c r="K262" s="16"/>
      <c r="L262" s="38" t="str">
        <f t="shared" si="5"/>
        <v>3113748 H (23148K CW33) подшипник</v>
      </c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">
        <v>17</v>
      </c>
      <c r="AM262" s="24">
        <v>24982.55</v>
      </c>
      <c r="AN262" s="24"/>
      <c r="AO262" s="24"/>
      <c r="AP262" s="24"/>
      <c r="AQ262" s="24"/>
      <c r="AR262" s="24"/>
      <c r="AS262" s="24"/>
      <c r="AT262" s="24"/>
      <c r="AU262" s="19">
        <v>22</v>
      </c>
      <c r="AV262" s="19"/>
      <c r="AW262" s="19"/>
      <c r="AX262" s="19"/>
      <c r="AY262" s="19"/>
      <c r="AZ262" s="19"/>
      <c r="BA262" s="19"/>
      <c r="BB262" s="19"/>
      <c r="BC262" s="6">
        <v>76585.850000000006</v>
      </c>
      <c r="BD262" s="7">
        <v>424703.35</v>
      </c>
      <c r="BG262" s="1" t="s">
        <v>1652</v>
      </c>
      <c r="BH262" s="14" t="s">
        <v>507</v>
      </c>
    </row>
    <row r="263" spans="2:60" ht="11.1" customHeight="1" x14ac:dyDescent="0.2">
      <c r="B263" s="15">
        <v>252</v>
      </c>
      <c r="C263" s="15"/>
      <c r="D263" s="15"/>
      <c r="E263" s="15"/>
      <c r="F263" s="16" t="s">
        <v>508</v>
      </c>
      <c r="G263" s="16"/>
      <c r="H263" s="16"/>
      <c r="I263" s="16"/>
      <c r="J263" s="16"/>
      <c r="K263" s="16"/>
      <c r="L263" s="38" t="str">
        <f t="shared" si="5"/>
        <v>3113748 H (23148K MBW33) подшипник</v>
      </c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">
        <v>18</v>
      </c>
      <c r="AM263" s="24">
        <v>33457.120000000003</v>
      </c>
      <c r="AN263" s="24"/>
      <c r="AO263" s="24"/>
      <c r="AP263" s="24"/>
      <c r="AQ263" s="24"/>
      <c r="AR263" s="24"/>
      <c r="AS263" s="24"/>
      <c r="AT263" s="24"/>
      <c r="AU263" s="19">
        <v>22</v>
      </c>
      <c r="AV263" s="19"/>
      <c r="AW263" s="19"/>
      <c r="AX263" s="19"/>
      <c r="AY263" s="19"/>
      <c r="AZ263" s="19"/>
      <c r="BA263" s="19"/>
      <c r="BB263" s="19"/>
      <c r="BC263" s="6">
        <v>108598.52</v>
      </c>
      <c r="BD263" s="7">
        <v>602228.16</v>
      </c>
      <c r="BG263" s="1" t="s">
        <v>1653</v>
      </c>
      <c r="BH263" s="14" t="s">
        <v>509</v>
      </c>
    </row>
    <row r="264" spans="2:60" ht="11.1" customHeight="1" x14ac:dyDescent="0.2">
      <c r="B264" s="15">
        <v>253</v>
      </c>
      <c r="C264" s="15"/>
      <c r="D264" s="15"/>
      <c r="E264" s="15"/>
      <c r="F264" s="16" t="s">
        <v>510</v>
      </c>
      <c r="G264" s="16"/>
      <c r="H264" s="16"/>
      <c r="I264" s="16"/>
      <c r="J264" s="16"/>
      <c r="K264" s="16"/>
      <c r="L264" s="38" t="str">
        <f t="shared" si="5"/>
        <v>312 UCFL подшипниковый узел</v>
      </c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">
        <v>11</v>
      </c>
      <c r="AM264" s="24">
        <v>1909.99</v>
      </c>
      <c r="AN264" s="24"/>
      <c r="AO264" s="24"/>
      <c r="AP264" s="24"/>
      <c r="AQ264" s="24"/>
      <c r="AR264" s="24"/>
      <c r="AS264" s="24"/>
      <c r="AT264" s="24"/>
      <c r="AU264" s="19">
        <v>22</v>
      </c>
      <c r="AV264" s="19"/>
      <c r="AW264" s="19"/>
      <c r="AX264" s="19"/>
      <c r="AY264" s="19"/>
      <c r="AZ264" s="19"/>
      <c r="BA264" s="19"/>
      <c r="BB264" s="19"/>
      <c r="BC264" s="6">
        <v>3788.67</v>
      </c>
      <c r="BD264" s="7">
        <v>21009.89</v>
      </c>
      <c r="BG264" s="1" t="s">
        <v>1654</v>
      </c>
      <c r="BH264" s="14" t="s">
        <v>511</v>
      </c>
    </row>
    <row r="265" spans="2:60" ht="11.1" customHeight="1" x14ac:dyDescent="0.2">
      <c r="B265" s="15">
        <v>254</v>
      </c>
      <c r="C265" s="15"/>
      <c r="D265" s="15"/>
      <c r="E265" s="15"/>
      <c r="F265" s="16" t="s">
        <v>512</v>
      </c>
      <c r="G265" s="16"/>
      <c r="H265" s="16"/>
      <c r="I265" s="16"/>
      <c r="J265" s="16"/>
      <c r="K265" s="16"/>
      <c r="L265" s="38" t="str">
        <f t="shared" si="5"/>
        <v>314 UCFL подшипниковый узел</v>
      </c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">
        <v>14</v>
      </c>
      <c r="AM265" s="24">
        <v>1742.13</v>
      </c>
      <c r="AN265" s="24"/>
      <c r="AO265" s="24"/>
      <c r="AP265" s="24"/>
      <c r="AQ265" s="24"/>
      <c r="AR265" s="24"/>
      <c r="AS265" s="24"/>
      <c r="AT265" s="24"/>
      <c r="AU265" s="19">
        <v>22</v>
      </c>
      <c r="AV265" s="19"/>
      <c r="AW265" s="19"/>
      <c r="AX265" s="19"/>
      <c r="AY265" s="19"/>
      <c r="AZ265" s="19"/>
      <c r="BA265" s="19"/>
      <c r="BB265" s="19"/>
      <c r="BC265" s="6">
        <v>4398.16</v>
      </c>
      <c r="BD265" s="7">
        <v>24389.82</v>
      </c>
      <c r="BG265" s="1" t="s">
        <v>1655</v>
      </c>
      <c r="BH265" s="14" t="s">
        <v>513</v>
      </c>
    </row>
    <row r="266" spans="2:60" ht="11.1" customHeight="1" x14ac:dyDescent="0.2">
      <c r="B266" s="15">
        <v>255</v>
      </c>
      <c r="C266" s="15"/>
      <c r="D266" s="15"/>
      <c r="E266" s="15"/>
      <c r="F266" s="16" t="s">
        <v>514</v>
      </c>
      <c r="G266" s="16"/>
      <c r="H266" s="16"/>
      <c r="I266" s="16"/>
      <c r="J266" s="16"/>
      <c r="K266" s="16"/>
      <c r="L266" s="38" t="str">
        <f t="shared" si="5"/>
        <v>3153138 Н (23038K MBW33) подшипник</v>
      </c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">
        <v>5</v>
      </c>
      <c r="AM266" s="24">
        <v>9682.67</v>
      </c>
      <c r="AN266" s="24"/>
      <c r="AO266" s="24"/>
      <c r="AP266" s="24"/>
      <c r="AQ266" s="24"/>
      <c r="AR266" s="24"/>
      <c r="AS266" s="24"/>
      <c r="AT266" s="24"/>
      <c r="AU266" s="19">
        <v>22</v>
      </c>
      <c r="AV266" s="19"/>
      <c r="AW266" s="19"/>
      <c r="AX266" s="19"/>
      <c r="AY266" s="19"/>
      <c r="AZ266" s="19"/>
      <c r="BA266" s="19"/>
      <c r="BB266" s="19"/>
      <c r="BC266" s="6">
        <v>8730.2800000000007</v>
      </c>
      <c r="BD266" s="7">
        <v>48413.35</v>
      </c>
      <c r="BG266" s="1" t="s">
        <v>1656</v>
      </c>
      <c r="BH266" s="14" t="s">
        <v>515</v>
      </c>
    </row>
    <row r="267" spans="2:60" ht="11.1" customHeight="1" x14ac:dyDescent="0.2">
      <c r="B267" s="15">
        <v>256</v>
      </c>
      <c r="C267" s="15"/>
      <c r="D267" s="15"/>
      <c r="E267" s="15"/>
      <c r="F267" s="16" t="s">
        <v>516</v>
      </c>
      <c r="G267" s="16"/>
      <c r="H267" s="16"/>
      <c r="I267" s="16"/>
      <c r="J267" s="16"/>
      <c r="K267" s="16"/>
      <c r="L267" s="38" t="str">
        <f t="shared" si="5"/>
        <v>3153228 H - 30 (23228K MBW33C3) подшипник</v>
      </c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">
        <v>5</v>
      </c>
      <c r="AM267" s="24">
        <v>8945.57</v>
      </c>
      <c r="AN267" s="24"/>
      <c r="AO267" s="24"/>
      <c r="AP267" s="24"/>
      <c r="AQ267" s="24"/>
      <c r="AR267" s="24"/>
      <c r="AS267" s="24"/>
      <c r="AT267" s="24"/>
      <c r="AU267" s="19">
        <v>22</v>
      </c>
      <c r="AV267" s="19"/>
      <c r="AW267" s="19"/>
      <c r="AX267" s="19"/>
      <c r="AY267" s="19"/>
      <c r="AZ267" s="19"/>
      <c r="BA267" s="19"/>
      <c r="BB267" s="19"/>
      <c r="BC267" s="6">
        <v>8065.68</v>
      </c>
      <c r="BD267" s="7">
        <v>44727.85</v>
      </c>
      <c r="BG267" s="1" t="s">
        <v>1657</v>
      </c>
      <c r="BH267" s="14" t="s">
        <v>517</v>
      </c>
    </row>
    <row r="268" spans="2:60" ht="11.1" customHeight="1" x14ac:dyDescent="0.2">
      <c r="B268" s="15">
        <v>257</v>
      </c>
      <c r="C268" s="15"/>
      <c r="D268" s="15"/>
      <c r="E268" s="15"/>
      <c r="F268" s="16" t="s">
        <v>518</v>
      </c>
      <c r="G268" s="16"/>
      <c r="H268" s="16"/>
      <c r="I268" s="16"/>
      <c r="J268" s="16"/>
      <c r="K268" s="16"/>
      <c r="L268" s="38" t="str">
        <f t="shared" si="5"/>
        <v>317 UCP подшипниковый узел</v>
      </c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">
        <v>95</v>
      </c>
      <c r="AM268" s="24">
        <v>5843.48</v>
      </c>
      <c r="AN268" s="24"/>
      <c r="AO268" s="24"/>
      <c r="AP268" s="24"/>
      <c r="AQ268" s="24"/>
      <c r="AR268" s="24"/>
      <c r="AS268" s="24"/>
      <c r="AT268" s="24"/>
      <c r="AU268" s="19">
        <v>22</v>
      </c>
      <c r="AV268" s="19"/>
      <c r="AW268" s="19"/>
      <c r="AX268" s="19"/>
      <c r="AY268" s="19"/>
      <c r="AZ268" s="19"/>
      <c r="BA268" s="19"/>
      <c r="BB268" s="19"/>
      <c r="BC268" s="6">
        <v>100105.52</v>
      </c>
      <c r="BD268" s="7">
        <v>555130.6</v>
      </c>
      <c r="BG268" s="1" t="s">
        <v>1658</v>
      </c>
      <c r="BH268" s="14" t="s">
        <v>519</v>
      </c>
    </row>
    <row r="269" spans="2:60" ht="11.1" customHeight="1" x14ac:dyDescent="0.2">
      <c r="B269" s="15">
        <v>258</v>
      </c>
      <c r="C269" s="15"/>
      <c r="D269" s="15"/>
      <c r="E269" s="15"/>
      <c r="F269" s="16" t="s">
        <v>520</v>
      </c>
      <c r="G269" s="16"/>
      <c r="H269" s="16"/>
      <c r="I269" s="16"/>
      <c r="J269" s="16"/>
      <c r="K269" s="16"/>
      <c r="L269" s="38" t="str">
        <f t="shared" si="5"/>
        <v>5 - 3182119 Л подшипник</v>
      </c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">
        <v>2</v>
      </c>
      <c r="AM269" s="24">
        <v>2158.75</v>
      </c>
      <c r="AN269" s="24"/>
      <c r="AO269" s="24"/>
      <c r="AP269" s="24"/>
      <c r="AQ269" s="24"/>
      <c r="AR269" s="24"/>
      <c r="AS269" s="24"/>
      <c r="AT269" s="24"/>
      <c r="AU269" s="19">
        <v>22</v>
      </c>
      <c r="AV269" s="19"/>
      <c r="AW269" s="19"/>
      <c r="AX269" s="19"/>
      <c r="AY269" s="19"/>
      <c r="AZ269" s="19"/>
      <c r="BA269" s="19"/>
      <c r="BB269" s="19"/>
      <c r="BC269" s="4">
        <v>778.57</v>
      </c>
      <c r="BD269" s="7">
        <v>4317.5</v>
      </c>
      <c r="BG269" s="1" t="s">
        <v>1659</v>
      </c>
      <c r="BH269" s="14" t="s">
        <v>521</v>
      </c>
    </row>
    <row r="270" spans="2:60" ht="11.1" customHeight="1" x14ac:dyDescent="0.2">
      <c r="B270" s="15">
        <v>259</v>
      </c>
      <c r="C270" s="15"/>
      <c r="D270" s="15"/>
      <c r="E270" s="15"/>
      <c r="F270" s="16" t="s">
        <v>522</v>
      </c>
      <c r="G270" s="16"/>
      <c r="H270" s="16"/>
      <c r="I270" s="16"/>
      <c r="J270" s="16"/>
      <c r="K270" s="16"/>
      <c r="L270" s="38" t="str">
        <f t="shared" si="5"/>
        <v>5-3182121 Л подшипник</v>
      </c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">
        <v>20</v>
      </c>
      <c r="AM270" s="24">
        <v>4180.88</v>
      </c>
      <c r="AN270" s="24"/>
      <c r="AO270" s="24"/>
      <c r="AP270" s="24"/>
      <c r="AQ270" s="24"/>
      <c r="AR270" s="24"/>
      <c r="AS270" s="24"/>
      <c r="AT270" s="24"/>
      <c r="AU270" s="19">
        <v>22</v>
      </c>
      <c r="AV270" s="19"/>
      <c r="AW270" s="19"/>
      <c r="AX270" s="19"/>
      <c r="AY270" s="19"/>
      <c r="AZ270" s="19"/>
      <c r="BA270" s="19"/>
      <c r="BB270" s="19"/>
      <c r="BC270" s="6">
        <v>15078.58</v>
      </c>
      <c r="BD270" s="7">
        <v>83617.600000000006</v>
      </c>
      <c r="BG270" s="1" t="s">
        <v>1660</v>
      </c>
      <c r="BH270" s="14" t="s">
        <v>523</v>
      </c>
    </row>
    <row r="271" spans="2:60" ht="11.1" customHeight="1" x14ac:dyDescent="0.2">
      <c r="B271" s="15">
        <v>260</v>
      </c>
      <c r="C271" s="15"/>
      <c r="D271" s="15"/>
      <c r="E271" s="15"/>
      <c r="F271" s="16" t="s">
        <v>524</v>
      </c>
      <c r="G271" s="16"/>
      <c r="H271" s="16"/>
      <c r="I271" s="16"/>
      <c r="J271" s="16"/>
      <c r="K271" s="16"/>
      <c r="L271" s="38" t="str">
        <f t="shared" si="5"/>
        <v>6 - 3182144 Л подшипник</v>
      </c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">
        <v>2</v>
      </c>
      <c r="AM271" s="24">
        <v>11807.3</v>
      </c>
      <c r="AN271" s="24"/>
      <c r="AO271" s="24"/>
      <c r="AP271" s="24"/>
      <c r="AQ271" s="24"/>
      <c r="AR271" s="24"/>
      <c r="AS271" s="24"/>
      <c r="AT271" s="24"/>
      <c r="AU271" s="19">
        <v>22</v>
      </c>
      <c r="AV271" s="19"/>
      <c r="AW271" s="19"/>
      <c r="AX271" s="19"/>
      <c r="AY271" s="19"/>
      <c r="AZ271" s="19"/>
      <c r="BA271" s="19"/>
      <c r="BB271" s="19"/>
      <c r="BC271" s="6">
        <v>4258.37</v>
      </c>
      <c r="BD271" s="7">
        <v>23614.6</v>
      </c>
      <c r="BG271" s="1" t="s">
        <v>1661</v>
      </c>
      <c r="BH271" s="14" t="s">
        <v>525</v>
      </c>
    </row>
    <row r="272" spans="2:60" ht="11.1" customHeight="1" x14ac:dyDescent="0.2">
      <c r="B272" s="15">
        <v>261</v>
      </c>
      <c r="C272" s="15"/>
      <c r="D272" s="15"/>
      <c r="E272" s="15"/>
      <c r="F272" s="16" t="s">
        <v>526</v>
      </c>
      <c r="G272" s="16"/>
      <c r="H272" s="16"/>
      <c r="I272" s="16"/>
      <c r="J272" s="16"/>
      <c r="K272" s="16"/>
      <c r="L272" s="38" t="str">
        <f t="shared" ref="L272:L285" si="6">IFERROR(HYPERLINK(BG272,BH272),BH272)</f>
        <v>6 - 3182156 Л подшипник</v>
      </c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">
        <v>6</v>
      </c>
      <c r="AM272" s="24">
        <v>49869.72</v>
      </c>
      <c r="AN272" s="24"/>
      <c r="AO272" s="24"/>
      <c r="AP272" s="24"/>
      <c r="AQ272" s="24"/>
      <c r="AR272" s="24"/>
      <c r="AS272" s="24"/>
      <c r="AT272" s="24"/>
      <c r="AU272" s="19">
        <v>22</v>
      </c>
      <c r="AV272" s="19"/>
      <c r="AW272" s="19"/>
      <c r="AX272" s="19"/>
      <c r="AY272" s="19"/>
      <c r="AZ272" s="19"/>
      <c r="BA272" s="19"/>
      <c r="BB272" s="19"/>
      <c r="BC272" s="6">
        <v>53957.4</v>
      </c>
      <c r="BD272" s="7">
        <v>299218.32</v>
      </c>
      <c r="BG272" s="1" t="s">
        <v>1662</v>
      </c>
      <c r="BH272" s="14" t="s">
        <v>527</v>
      </c>
    </row>
    <row r="273" spans="2:61" ht="11.1" customHeight="1" x14ac:dyDescent="0.2">
      <c r="B273" s="15">
        <v>262</v>
      </c>
      <c r="C273" s="15"/>
      <c r="D273" s="15"/>
      <c r="E273" s="15"/>
      <c r="F273" s="16" t="s">
        <v>528</v>
      </c>
      <c r="G273" s="16"/>
      <c r="H273" s="16"/>
      <c r="I273" s="16"/>
      <c r="J273" s="16"/>
      <c r="K273" s="16"/>
      <c r="L273" s="17" t="str">
        <f>BH273</f>
        <v>319 UCF подшипниковый узел</v>
      </c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3">
        <v>1</v>
      </c>
      <c r="AM273" s="24">
        <v>7758.98</v>
      </c>
      <c r="AN273" s="24"/>
      <c r="AO273" s="24"/>
      <c r="AP273" s="24"/>
      <c r="AQ273" s="24"/>
      <c r="AR273" s="24"/>
      <c r="AS273" s="24"/>
      <c r="AT273" s="24"/>
      <c r="AU273" s="19">
        <v>22</v>
      </c>
      <c r="AV273" s="19"/>
      <c r="AW273" s="19"/>
      <c r="AX273" s="19"/>
      <c r="AY273" s="19"/>
      <c r="AZ273" s="19"/>
      <c r="BA273" s="19"/>
      <c r="BB273" s="19"/>
      <c r="BC273" s="6">
        <v>1399.16</v>
      </c>
      <c r="BD273" s="7">
        <v>7758.98</v>
      </c>
      <c r="BG273" s="1" t="e">
        <v>#N/A</v>
      </c>
      <c r="BH273" s="14" t="s">
        <v>529</v>
      </c>
      <c r="BI273" s="39"/>
    </row>
    <row r="274" spans="2:61" ht="11.1" customHeight="1" x14ac:dyDescent="0.2">
      <c r="B274" s="15">
        <v>263</v>
      </c>
      <c r="C274" s="15"/>
      <c r="D274" s="15"/>
      <c r="E274" s="15"/>
      <c r="F274" s="16" t="s">
        <v>530</v>
      </c>
      <c r="G274" s="16"/>
      <c r="H274" s="16"/>
      <c r="I274" s="16"/>
      <c r="J274" s="16"/>
      <c r="K274" s="16"/>
      <c r="L274" s="38" t="str">
        <f t="shared" si="6"/>
        <v>321 Л подшипник</v>
      </c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">
        <v>10</v>
      </c>
      <c r="AM274" s="24">
        <v>4279.68</v>
      </c>
      <c r="AN274" s="24"/>
      <c r="AO274" s="24"/>
      <c r="AP274" s="24"/>
      <c r="AQ274" s="24"/>
      <c r="AR274" s="24"/>
      <c r="AS274" s="24"/>
      <c r="AT274" s="24"/>
      <c r="AU274" s="19">
        <v>22</v>
      </c>
      <c r="AV274" s="19"/>
      <c r="AW274" s="19"/>
      <c r="AX274" s="19"/>
      <c r="AY274" s="19"/>
      <c r="AZ274" s="19"/>
      <c r="BA274" s="19"/>
      <c r="BB274" s="19"/>
      <c r="BC274" s="6">
        <v>7717.46</v>
      </c>
      <c r="BD274" s="7">
        <v>42796.800000000003</v>
      </c>
      <c r="BG274" s="1" t="s">
        <v>1663</v>
      </c>
      <c r="BH274" s="14" t="s">
        <v>531</v>
      </c>
    </row>
    <row r="275" spans="2:61" ht="11.1" customHeight="1" x14ac:dyDescent="0.2">
      <c r="B275" s="15">
        <v>264</v>
      </c>
      <c r="C275" s="15"/>
      <c r="D275" s="15"/>
      <c r="E275" s="15"/>
      <c r="F275" s="16" t="s">
        <v>532</v>
      </c>
      <c r="G275" s="16"/>
      <c r="H275" s="16"/>
      <c r="I275" s="16"/>
      <c r="J275" s="16"/>
      <c r="K275" s="16"/>
      <c r="L275" s="38" t="str">
        <f t="shared" si="6"/>
        <v>32128 Л подшипник</v>
      </c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">
        <v>25</v>
      </c>
      <c r="AM275" s="24">
        <v>4087.34</v>
      </c>
      <c r="AN275" s="24"/>
      <c r="AO275" s="24"/>
      <c r="AP275" s="24"/>
      <c r="AQ275" s="24"/>
      <c r="AR275" s="24"/>
      <c r="AS275" s="24"/>
      <c r="AT275" s="24"/>
      <c r="AU275" s="19">
        <v>22</v>
      </c>
      <c r="AV275" s="19"/>
      <c r="AW275" s="19"/>
      <c r="AX275" s="19"/>
      <c r="AY275" s="19"/>
      <c r="AZ275" s="19"/>
      <c r="BA275" s="19"/>
      <c r="BB275" s="19"/>
      <c r="BC275" s="6">
        <v>18426.53</v>
      </c>
      <c r="BD275" s="7">
        <v>102183.5</v>
      </c>
      <c r="BG275" s="1" t="s">
        <v>1664</v>
      </c>
      <c r="BH275" s="14" t="s">
        <v>533</v>
      </c>
    </row>
    <row r="276" spans="2:61" ht="11.1" customHeight="1" x14ac:dyDescent="0.2">
      <c r="B276" s="15">
        <v>265</v>
      </c>
      <c r="C276" s="15"/>
      <c r="D276" s="15"/>
      <c r="E276" s="15"/>
      <c r="F276" s="16" t="s">
        <v>534</v>
      </c>
      <c r="G276" s="16"/>
      <c r="H276" s="16"/>
      <c r="I276" s="16"/>
      <c r="J276" s="16"/>
      <c r="K276" s="16"/>
      <c r="L276" s="38" t="str">
        <f t="shared" si="6"/>
        <v>32138 Л подшипник</v>
      </c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">
        <v>20</v>
      </c>
      <c r="AM276" s="24">
        <v>8707.11</v>
      </c>
      <c r="AN276" s="24"/>
      <c r="AO276" s="24"/>
      <c r="AP276" s="24"/>
      <c r="AQ276" s="24"/>
      <c r="AR276" s="24"/>
      <c r="AS276" s="24"/>
      <c r="AT276" s="24"/>
      <c r="AU276" s="19">
        <v>22</v>
      </c>
      <c r="AV276" s="19"/>
      <c r="AW276" s="19"/>
      <c r="AX276" s="19"/>
      <c r="AY276" s="19"/>
      <c r="AZ276" s="19"/>
      <c r="BA276" s="19"/>
      <c r="BB276" s="19"/>
      <c r="BC276" s="6">
        <v>31402.69</v>
      </c>
      <c r="BD276" s="7">
        <v>174142.2</v>
      </c>
      <c r="BG276" s="1" t="s">
        <v>1665</v>
      </c>
      <c r="BH276" s="14" t="s">
        <v>535</v>
      </c>
    </row>
    <row r="277" spans="2:61" ht="11.1" customHeight="1" x14ac:dyDescent="0.2">
      <c r="B277" s="15">
        <v>266</v>
      </c>
      <c r="C277" s="15"/>
      <c r="D277" s="15"/>
      <c r="E277" s="15"/>
      <c r="F277" s="16" t="s">
        <v>536</v>
      </c>
      <c r="G277" s="16"/>
      <c r="H277" s="16"/>
      <c r="I277" s="16"/>
      <c r="J277" s="16"/>
      <c r="K277" s="16"/>
      <c r="L277" s="38" t="str">
        <f t="shared" si="6"/>
        <v>32160 Л подшипник</v>
      </c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">
        <v>5</v>
      </c>
      <c r="AM277" s="24">
        <v>33954.03</v>
      </c>
      <c r="AN277" s="24"/>
      <c r="AO277" s="24"/>
      <c r="AP277" s="24"/>
      <c r="AQ277" s="24"/>
      <c r="AR277" s="24"/>
      <c r="AS277" s="24"/>
      <c r="AT277" s="24"/>
      <c r="AU277" s="19">
        <v>22</v>
      </c>
      <c r="AV277" s="19"/>
      <c r="AW277" s="19"/>
      <c r="AX277" s="19"/>
      <c r="AY277" s="19"/>
      <c r="AZ277" s="19"/>
      <c r="BA277" s="19"/>
      <c r="BB277" s="19"/>
      <c r="BC277" s="6">
        <v>30614.29</v>
      </c>
      <c r="BD277" s="7">
        <v>169770.15</v>
      </c>
      <c r="BG277" s="1" t="s">
        <v>1666</v>
      </c>
      <c r="BH277" s="14" t="s">
        <v>537</v>
      </c>
    </row>
    <row r="278" spans="2:61" ht="11.1" customHeight="1" x14ac:dyDescent="0.2">
      <c r="B278" s="15">
        <v>267</v>
      </c>
      <c r="C278" s="15"/>
      <c r="D278" s="15"/>
      <c r="E278" s="15"/>
      <c r="F278" s="16" t="s">
        <v>538</v>
      </c>
      <c r="G278" s="16"/>
      <c r="H278" s="16"/>
      <c r="I278" s="16"/>
      <c r="J278" s="16"/>
      <c r="K278" s="16"/>
      <c r="L278" s="38" t="str">
        <f t="shared" si="6"/>
        <v>32230 Л подшипник</v>
      </c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">
        <v>20</v>
      </c>
      <c r="AM278" s="24">
        <v>6063.38</v>
      </c>
      <c r="AN278" s="24"/>
      <c r="AO278" s="24"/>
      <c r="AP278" s="24"/>
      <c r="AQ278" s="24"/>
      <c r="AR278" s="24"/>
      <c r="AS278" s="24"/>
      <c r="AT278" s="24"/>
      <c r="AU278" s="19">
        <v>22</v>
      </c>
      <c r="AV278" s="19"/>
      <c r="AW278" s="19"/>
      <c r="AX278" s="19"/>
      <c r="AY278" s="19"/>
      <c r="AZ278" s="19"/>
      <c r="BA278" s="19"/>
      <c r="BB278" s="19"/>
      <c r="BC278" s="6">
        <v>21867.93</v>
      </c>
      <c r="BD278" s="7">
        <v>121267.6</v>
      </c>
      <c r="BG278" s="1" t="s">
        <v>1667</v>
      </c>
      <c r="BH278" s="14" t="s">
        <v>539</v>
      </c>
    </row>
    <row r="279" spans="2:61" ht="11.1" customHeight="1" x14ac:dyDescent="0.2">
      <c r="B279" s="15">
        <v>268</v>
      </c>
      <c r="C279" s="15"/>
      <c r="D279" s="15"/>
      <c r="E279" s="15"/>
      <c r="F279" s="16" t="s">
        <v>540</v>
      </c>
      <c r="G279" s="16"/>
      <c r="H279" s="16"/>
      <c r="I279" s="16"/>
      <c r="J279" s="16"/>
      <c r="K279" s="16"/>
      <c r="L279" s="38" t="str">
        <f t="shared" si="6"/>
        <v>32230 Л подшипник</v>
      </c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">
        <v>12</v>
      </c>
      <c r="AM279" s="24">
        <v>7393.58</v>
      </c>
      <c r="AN279" s="24"/>
      <c r="AO279" s="24"/>
      <c r="AP279" s="24"/>
      <c r="AQ279" s="24"/>
      <c r="AR279" s="24"/>
      <c r="AS279" s="24"/>
      <c r="AT279" s="24"/>
      <c r="AU279" s="19">
        <v>22</v>
      </c>
      <c r="AV279" s="19"/>
      <c r="AW279" s="19"/>
      <c r="AX279" s="19"/>
      <c r="AY279" s="19"/>
      <c r="AZ279" s="19"/>
      <c r="BA279" s="19"/>
      <c r="BB279" s="19"/>
      <c r="BC279" s="6">
        <v>15999.22</v>
      </c>
      <c r="BD279" s="7">
        <v>88722.96</v>
      </c>
      <c r="BG279" s="1" t="s">
        <v>1668</v>
      </c>
      <c r="BH279" s="14" t="s">
        <v>539</v>
      </c>
    </row>
    <row r="280" spans="2:61" ht="11.1" customHeight="1" x14ac:dyDescent="0.2">
      <c r="B280" s="15">
        <v>269</v>
      </c>
      <c r="C280" s="15"/>
      <c r="D280" s="15"/>
      <c r="E280" s="15"/>
      <c r="F280" s="16" t="s">
        <v>541</v>
      </c>
      <c r="G280" s="16"/>
      <c r="H280" s="16"/>
      <c r="I280" s="16"/>
      <c r="J280" s="16"/>
      <c r="K280" s="16"/>
      <c r="L280" s="38" t="str">
        <f t="shared" si="6"/>
        <v>32232 Л подшипник</v>
      </c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">
        <v>15</v>
      </c>
      <c r="AM280" s="24">
        <v>7431.24</v>
      </c>
      <c r="AN280" s="24"/>
      <c r="AO280" s="24"/>
      <c r="AP280" s="24"/>
      <c r="AQ280" s="24"/>
      <c r="AR280" s="24"/>
      <c r="AS280" s="24"/>
      <c r="AT280" s="24"/>
      <c r="AU280" s="19">
        <v>22</v>
      </c>
      <c r="AV280" s="19"/>
      <c r="AW280" s="19"/>
      <c r="AX280" s="19"/>
      <c r="AY280" s="19"/>
      <c r="AZ280" s="19"/>
      <c r="BA280" s="19"/>
      <c r="BB280" s="19"/>
      <c r="BC280" s="6">
        <v>20100.900000000001</v>
      </c>
      <c r="BD280" s="7">
        <v>111468.6</v>
      </c>
      <c r="BG280" s="1" t="s">
        <v>1669</v>
      </c>
      <c r="BH280" s="14" t="s">
        <v>542</v>
      </c>
    </row>
    <row r="281" spans="2:61" ht="11.1" customHeight="1" x14ac:dyDescent="0.2">
      <c r="B281" s="15">
        <v>270</v>
      </c>
      <c r="C281" s="15"/>
      <c r="D281" s="15"/>
      <c r="E281" s="15"/>
      <c r="F281" s="16" t="s">
        <v>543</v>
      </c>
      <c r="G281" s="16"/>
      <c r="H281" s="16"/>
      <c r="I281" s="16"/>
      <c r="J281" s="16"/>
      <c r="K281" s="16"/>
      <c r="L281" s="38" t="str">
        <f t="shared" si="6"/>
        <v>6 - 32234 Л подшипник</v>
      </c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">
        <v>1</v>
      </c>
      <c r="AM281" s="24">
        <v>9974.84</v>
      </c>
      <c r="AN281" s="24"/>
      <c r="AO281" s="24"/>
      <c r="AP281" s="24"/>
      <c r="AQ281" s="24"/>
      <c r="AR281" s="24"/>
      <c r="AS281" s="24"/>
      <c r="AT281" s="24"/>
      <c r="AU281" s="19">
        <v>22</v>
      </c>
      <c r="AV281" s="19"/>
      <c r="AW281" s="19"/>
      <c r="AX281" s="19"/>
      <c r="AY281" s="19"/>
      <c r="AZ281" s="19"/>
      <c r="BA281" s="19"/>
      <c r="BB281" s="19"/>
      <c r="BC281" s="6">
        <v>1798.74</v>
      </c>
      <c r="BD281" s="7">
        <v>9974.84</v>
      </c>
      <c r="BG281" s="1" t="s">
        <v>1670</v>
      </c>
      <c r="BH281" s="14" t="s">
        <v>544</v>
      </c>
    </row>
    <row r="282" spans="2:61" ht="11.1" customHeight="1" x14ac:dyDescent="0.2">
      <c r="B282" s="15">
        <v>271</v>
      </c>
      <c r="C282" s="15"/>
      <c r="D282" s="15"/>
      <c r="E282" s="15"/>
      <c r="F282" s="16" t="s">
        <v>545</v>
      </c>
      <c r="G282" s="16"/>
      <c r="H282" s="16"/>
      <c r="I282" s="16"/>
      <c r="J282" s="16"/>
      <c r="K282" s="16"/>
      <c r="L282" s="38" t="str">
        <f t="shared" si="6"/>
        <v>32234 Л подшипник</v>
      </c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">
        <v>14</v>
      </c>
      <c r="AM282" s="24">
        <v>8841.2800000000007</v>
      </c>
      <c r="AN282" s="24"/>
      <c r="AO282" s="24"/>
      <c r="AP282" s="24"/>
      <c r="AQ282" s="24"/>
      <c r="AR282" s="24"/>
      <c r="AS282" s="24"/>
      <c r="AT282" s="24"/>
      <c r="AU282" s="19">
        <v>22</v>
      </c>
      <c r="AV282" s="19"/>
      <c r="AW282" s="19"/>
      <c r="AX282" s="19"/>
      <c r="AY282" s="19"/>
      <c r="AZ282" s="19"/>
      <c r="BA282" s="19"/>
      <c r="BB282" s="19"/>
      <c r="BC282" s="6">
        <v>22320.61</v>
      </c>
      <c r="BD282" s="7">
        <v>123777.92</v>
      </c>
      <c r="BG282" s="1" t="s">
        <v>1671</v>
      </c>
      <c r="BH282" s="14" t="s">
        <v>546</v>
      </c>
    </row>
    <row r="283" spans="2:61" ht="11.1" customHeight="1" x14ac:dyDescent="0.2">
      <c r="B283" s="15">
        <v>272</v>
      </c>
      <c r="C283" s="15"/>
      <c r="D283" s="15"/>
      <c r="E283" s="15"/>
      <c r="F283" s="16" t="s">
        <v>547</v>
      </c>
      <c r="G283" s="16"/>
      <c r="H283" s="16"/>
      <c r="I283" s="16"/>
      <c r="J283" s="16"/>
      <c r="K283" s="16"/>
      <c r="L283" s="38" t="str">
        <f t="shared" si="6"/>
        <v>32238 Л подшипник</v>
      </c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">
        <v>5</v>
      </c>
      <c r="AM283" s="24">
        <v>8927.68</v>
      </c>
      <c r="AN283" s="24"/>
      <c r="AO283" s="24"/>
      <c r="AP283" s="24"/>
      <c r="AQ283" s="24"/>
      <c r="AR283" s="24"/>
      <c r="AS283" s="24"/>
      <c r="AT283" s="24"/>
      <c r="AU283" s="19">
        <v>22</v>
      </c>
      <c r="AV283" s="19"/>
      <c r="AW283" s="19"/>
      <c r="AX283" s="19"/>
      <c r="AY283" s="19"/>
      <c r="AZ283" s="19"/>
      <c r="BA283" s="19"/>
      <c r="BB283" s="19"/>
      <c r="BC283" s="6">
        <v>8049.55</v>
      </c>
      <c r="BD283" s="7">
        <v>44638.400000000001</v>
      </c>
      <c r="BG283" s="1" t="s">
        <v>1672</v>
      </c>
      <c r="BH283" s="14" t="s">
        <v>548</v>
      </c>
    </row>
    <row r="284" spans="2:61" ht="11.1" customHeight="1" x14ac:dyDescent="0.2">
      <c r="B284" s="15">
        <v>273</v>
      </c>
      <c r="C284" s="15"/>
      <c r="D284" s="15"/>
      <c r="E284" s="15"/>
      <c r="F284" s="16" t="s">
        <v>549</v>
      </c>
      <c r="G284" s="16"/>
      <c r="H284" s="16"/>
      <c r="I284" s="16"/>
      <c r="J284" s="16"/>
      <c r="K284" s="16"/>
      <c r="L284" s="38" t="str">
        <f t="shared" si="6"/>
        <v>70 - 32314 КМ подшипник</v>
      </c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">
        <v>74</v>
      </c>
      <c r="AM284" s="24">
        <v>1162.48</v>
      </c>
      <c r="AN284" s="24"/>
      <c r="AO284" s="24"/>
      <c r="AP284" s="24"/>
      <c r="AQ284" s="24"/>
      <c r="AR284" s="24"/>
      <c r="AS284" s="24"/>
      <c r="AT284" s="24"/>
      <c r="AU284" s="19">
        <v>22</v>
      </c>
      <c r="AV284" s="19"/>
      <c r="AW284" s="19"/>
      <c r="AX284" s="19"/>
      <c r="AY284" s="19"/>
      <c r="AZ284" s="19"/>
      <c r="BA284" s="19"/>
      <c r="BB284" s="19"/>
      <c r="BC284" s="6">
        <v>15512.44</v>
      </c>
      <c r="BD284" s="7">
        <v>86023.52</v>
      </c>
      <c r="BG284" s="1" t="s">
        <v>1673</v>
      </c>
      <c r="BH284" s="14" t="s">
        <v>550</v>
      </c>
    </row>
    <row r="285" spans="2:61" s="1" customFormat="1" ht="11.1" customHeight="1" x14ac:dyDescent="0.2">
      <c r="B285" s="15">
        <v>274</v>
      </c>
      <c r="C285" s="15"/>
      <c r="D285" s="15"/>
      <c r="E285" s="15"/>
      <c r="F285" s="16" t="s">
        <v>551</v>
      </c>
      <c r="G285" s="16"/>
      <c r="H285" s="16"/>
      <c r="I285" s="16"/>
      <c r="J285" s="16"/>
      <c r="K285" s="16"/>
      <c r="L285" s="38" t="str">
        <f t="shared" si="6"/>
        <v>32324 КМ подшипник</v>
      </c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">
        <v>1</v>
      </c>
      <c r="AM285" s="24">
        <v>4542.7</v>
      </c>
      <c r="AN285" s="24"/>
      <c r="AO285" s="24"/>
      <c r="AP285" s="24"/>
      <c r="AQ285" s="24"/>
      <c r="AR285" s="24"/>
      <c r="AS285" s="24"/>
      <c r="AT285" s="24"/>
      <c r="AU285" s="19">
        <v>22</v>
      </c>
      <c r="AV285" s="19"/>
      <c r="AW285" s="19"/>
      <c r="AX285" s="19"/>
      <c r="AY285" s="19"/>
      <c r="AZ285" s="19"/>
      <c r="BA285" s="19"/>
      <c r="BB285" s="19"/>
      <c r="BC285" s="4">
        <v>819.18</v>
      </c>
      <c r="BD285" s="7">
        <v>4542.7</v>
      </c>
      <c r="BG285" s="1" t="s">
        <v>1674</v>
      </c>
      <c r="BH285" s="14" t="s">
        <v>552</v>
      </c>
    </row>
    <row r="286" spans="2:61" ht="11.1" customHeight="1" x14ac:dyDescent="0.2">
      <c r="B286" s="15">
        <v>275</v>
      </c>
      <c r="C286" s="15"/>
      <c r="D286" s="15"/>
      <c r="E286" s="15"/>
      <c r="F286" s="16" t="s">
        <v>553</v>
      </c>
      <c r="G286" s="16"/>
      <c r="H286" s="16"/>
      <c r="I286" s="16"/>
      <c r="J286" s="16"/>
      <c r="K286" s="16"/>
      <c r="L286" s="38" t="str">
        <f>IFERROR(HYPERLINK(BG286,BH286),BH286)</f>
        <v>32328 КМ подшипник</v>
      </c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">
        <v>10</v>
      </c>
      <c r="AM286" s="24">
        <v>9782.93</v>
      </c>
      <c r="AN286" s="24"/>
      <c r="AO286" s="24"/>
      <c r="AP286" s="24"/>
      <c r="AQ286" s="24"/>
      <c r="AR286" s="24"/>
      <c r="AS286" s="24"/>
      <c r="AT286" s="24"/>
      <c r="AU286" s="19">
        <v>22</v>
      </c>
      <c r="AV286" s="19"/>
      <c r="AW286" s="19"/>
      <c r="AX286" s="19"/>
      <c r="AY286" s="19"/>
      <c r="AZ286" s="19"/>
      <c r="BA286" s="19"/>
      <c r="BB286" s="19"/>
      <c r="BC286" s="6">
        <v>17641.349999999999</v>
      </c>
      <c r="BD286" s="7">
        <v>97829.3</v>
      </c>
      <c r="BG286" s="1" t="s">
        <v>1675</v>
      </c>
      <c r="BH286" s="14" t="s">
        <v>554</v>
      </c>
    </row>
    <row r="287" spans="2:61" ht="11.1" customHeight="1" x14ac:dyDescent="0.2">
      <c r="B287" s="15">
        <v>276</v>
      </c>
      <c r="C287" s="15"/>
      <c r="D287" s="15"/>
      <c r="E287" s="15"/>
      <c r="F287" s="16" t="s">
        <v>555</v>
      </c>
      <c r="G287" s="16"/>
      <c r="H287" s="16"/>
      <c r="I287" s="16"/>
      <c r="J287" s="16"/>
      <c r="K287" s="16"/>
      <c r="L287" s="38" t="str">
        <f t="shared" ref="L287:L350" si="7">IFERROR(HYPERLINK(BG287,BH287),BH287)</f>
        <v>32336 Л подшипник</v>
      </c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">
        <v>13</v>
      </c>
      <c r="AM287" s="24">
        <v>26995.7</v>
      </c>
      <c r="AN287" s="24"/>
      <c r="AO287" s="24"/>
      <c r="AP287" s="24"/>
      <c r="AQ287" s="24"/>
      <c r="AR287" s="24"/>
      <c r="AS287" s="24"/>
      <c r="AT287" s="24"/>
      <c r="AU287" s="19">
        <v>22</v>
      </c>
      <c r="AV287" s="19"/>
      <c r="AW287" s="19"/>
      <c r="AX287" s="19"/>
      <c r="AY287" s="19"/>
      <c r="AZ287" s="19"/>
      <c r="BA287" s="19"/>
      <c r="BB287" s="19"/>
      <c r="BC287" s="6">
        <v>63285</v>
      </c>
      <c r="BD287" s="7">
        <v>350944.1</v>
      </c>
      <c r="BG287" s="1" t="s">
        <v>1676</v>
      </c>
      <c r="BH287" s="14" t="s">
        <v>556</v>
      </c>
    </row>
    <row r="288" spans="2:61" ht="11.1" customHeight="1" x14ac:dyDescent="0.2">
      <c r="B288" s="15">
        <v>277</v>
      </c>
      <c r="C288" s="15"/>
      <c r="D288" s="15"/>
      <c r="E288" s="15"/>
      <c r="F288" s="16" t="s">
        <v>557</v>
      </c>
      <c r="G288" s="16"/>
      <c r="H288" s="16"/>
      <c r="I288" s="16"/>
      <c r="J288" s="16"/>
      <c r="K288" s="16"/>
      <c r="L288" s="38" t="str">
        <f t="shared" si="7"/>
        <v>32408 Л подшипник</v>
      </c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">
        <v>25</v>
      </c>
      <c r="AM288" s="18">
        <v>401.94</v>
      </c>
      <c r="AN288" s="18"/>
      <c r="AO288" s="18"/>
      <c r="AP288" s="18"/>
      <c r="AQ288" s="18"/>
      <c r="AR288" s="18"/>
      <c r="AS288" s="18"/>
      <c r="AT288" s="18"/>
      <c r="AU288" s="19">
        <v>22</v>
      </c>
      <c r="AV288" s="19"/>
      <c r="AW288" s="19"/>
      <c r="AX288" s="19"/>
      <c r="AY288" s="19"/>
      <c r="AZ288" s="19"/>
      <c r="BA288" s="19"/>
      <c r="BB288" s="19"/>
      <c r="BC288" s="6">
        <v>1812.02</v>
      </c>
      <c r="BD288" s="7">
        <v>10048.5</v>
      </c>
      <c r="BG288" s="1" t="s">
        <v>1677</v>
      </c>
      <c r="BH288" s="14" t="s">
        <v>558</v>
      </c>
    </row>
    <row r="289" spans="2:60" ht="11.1" customHeight="1" x14ac:dyDescent="0.2">
      <c r="B289" s="15">
        <v>278</v>
      </c>
      <c r="C289" s="15"/>
      <c r="D289" s="15"/>
      <c r="E289" s="15"/>
      <c r="F289" s="16" t="s">
        <v>559</v>
      </c>
      <c r="G289" s="16"/>
      <c r="H289" s="16"/>
      <c r="I289" s="16"/>
      <c r="J289" s="16"/>
      <c r="K289" s="16"/>
      <c r="L289" s="38" t="str">
        <f t="shared" si="7"/>
        <v>32410 Л подшипник</v>
      </c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">
        <v>26</v>
      </c>
      <c r="AM289" s="24">
        <v>1387.55</v>
      </c>
      <c r="AN289" s="24"/>
      <c r="AO289" s="24"/>
      <c r="AP289" s="24"/>
      <c r="AQ289" s="24"/>
      <c r="AR289" s="24"/>
      <c r="AS289" s="24"/>
      <c r="AT289" s="24"/>
      <c r="AU289" s="19">
        <v>22</v>
      </c>
      <c r="AV289" s="19"/>
      <c r="AW289" s="19"/>
      <c r="AX289" s="19"/>
      <c r="AY289" s="19"/>
      <c r="AZ289" s="19"/>
      <c r="BA289" s="19"/>
      <c r="BB289" s="19"/>
      <c r="BC289" s="6">
        <v>6505.56</v>
      </c>
      <c r="BD289" s="7">
        <v>36076.300000000003</v>
      </c>
      <c r="BG289" s="1" t="s">
        <v>1678</v>
      </c>
      <c r="BH289" s="14" t="s">
        <v>560</v>
      </c>
    </row>
    <row r="290" spans="2:60" ht="11.1" customHeight="1" x14ac:dyDescent="0.2">
      <c r="B290" s="15">
        <v>279</v>
      </c>
      <c r="C290" s="15"/>
      <c r="D290" s="15"/>
      <c r="E290" s="15"/>
      <c r="F290" s="16" t="s">
        <v>561</v>
      </c>
      <c r="G290" s="16"/>
      <c r="H290" s="16"/>
      <c r="I290" s="16"/>
      <c r="J290" s="16"/>
      <c r="K290" s="16"/>
      <c r="L290" s="38" t="str">
        <f t="shared" si="7"/>
        <v>32520 КМ подшипник</v>
      </c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">
        <v>81</v>
      </c>
      <c r="AM290" s="24">
        <v>2055.65</v>
      </c>
      <c r="AN290" s="24"/>
      <c r="AO290" s="24"/>
      <c r="AP290" s="24"/>
      <c r="AQ290" s="24"/>
      <c r="AR290" s="24"/>
      <c r="AS290" s="24"/>
      <c r="AT290" s="24"/>
      <c r="AU290" s="19">
        <v>22</v>
      </c>
      <c r="AV290" s="19"/>
      <c r="AW290" s="19"/>
      <c r="AX290" s="19"/>
      <c r="AY290" s="19"/>
      <c r="AZ290" s="19"/>
      <c r="BA290" s="19"/>
      <c r="BB290" s="19"/>
      <c r="BC290" s="6">
        <v>30025.97</v>
      </c>
      <c r="BD290" s="7">
        <v>166507.65</v>
      </c>
      <c r="BG290" s="1" t="s">
        <v>1679</v>
      </c>
      <c r="BH290" s="14" t="s">
        <v>562</v>
      </c>
    </row>
    <row r="291" spans="2:60" ht="11.1" customHeight="1" x14ac:dyDescent="0.2">
      <c r="B291" s="15">
        <v>280</v>
      </c>
      <c r="C291" s="15"/>
      <c r="D291" s="15"/>
      <c r="E291" s="15"/>
      <c r="F291" s="16" t="s">
        <v>563</v>
      </c>
      <c r="G291" s="16"/>
      <c r="H291" s="16"/>
      <c r="I291" s="16"/>
      <c r="J291" s="16"/>
      <c r="K291" s="16"/>
      <c r="L291" s="38" t="str">
        <f t="shared" si="7"/>
        <v>326 UCP подшипниковый узел</v>
      </c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">
        <v>3</v>
      </c>
      <c r="AM291" s="24">
        <v>20780.990000000002</v>
      </c>
      <c r="AN291" s="24"/>
      <c r="AO291" s="24"/>
      <c r="AP291" s="24"/>
      <c r="AQ291" s="24"/>
      <c r="AR291" s="24"/>
      <c r="AS291" s="24"/>
      <c r="AT291" s="24"/>
      <c r="AU291" s="19">
        <v>22</v>
      </c>
      <c r="AV291" s="19"/>
      <c r="AW291" s="19"/>
      <c r="AX291" s="19"/>
      <c r="AY291" s="19"/>
      <c r="AZ291" s="19"/>
      <c r="BA291" s="19"/>
      <c r="BB291" s="19"/>
      <c r="BC291" s="6">
        <v>11242.17</v>
      </c>
      <c r="BD291" s="7">
        <v>62342.97</v>
      </c>
      <c r="BG291" s="1" t="s">
        <v>1680</v>
      </c>
      <c r="BH291" s="14" t="s">
        <v>564</v>
      </c>
    </row>
    <row r="292" spans="2:60" ht="11.1" customHeight="1" x14ac:dyDescent="0.2">
      <c r="B292" s="15">
        <v>281</v>
      </c>
      <c r="C292" s="15"/>
      <c r="D292" s="15"/>
      <c r="E292" s="15"/>
      <c r="F292" s="16" t="s">
        <v>565</v>
      </c>
      <c r="G292" s="16"/>
      <c r="H292" s="16"/>
      <c r="I292" s="16"/>
      <c r="J292" s="16"/>
      <c r="K292" s="16"/>
      <c r="L292" s="38" t="str">
        <f t="shared" si="7"/>
        <v>70-32605 КМ T подшипник</v>
      </c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">
        <v>198</v>
      </c>
      <c r="AM292" s="18">
        <v>288.45999999999998</v>
      </c>
      <c r="AN292" s="18"/>
      <c r="AO292" s="18"/>
      <c r="AP292" s="18"/>
      <c r="AQ292" s="18"/>
      <c r="AR292" s="18"/>
      <c r="AS292" s="18"/>
      <c r="AT292" s="18"/>
      <c r="AU292" s="19">
        <v>22</v>
      </c>
      <c r="AV292" s="19"/>
      <c r="AW292" s="19"/>
      <c r="AX292" s="19"/>
      <c r="AY292" s="19"/>
      <c r="AZ292" s="19"/>
      <c r="BA292" s="19"/>
      <c r="BB292" s="19"/>
      <c r="BC292" s="6">
        <v>10299.44</v>
      </c>
      <c r="BD292" s="7">
        <v>57115.08</v>
      </c>
      <c r="BG292" s="1" t="s">
        <v>1681</v>
      </c>
      <c r="BH292" s="14" t="s">
        <v>566</v>
      </c>
    </row>
    <row r="293" spans="2:60" ht="11.1" customHeight="1" x14ac:dyDescent="0.2">
      <c r="B293" s="15">
        <v>282</v>
      </c>
      <c r="C293" s="15"/>
      <c r="D293" s="15"/>
      <c r="E293" s="15"/>
      <c r="F293" s="16" t="s">
        <v>567</v>
      </c>
      <c r="G293" s="16"/>
      <c r="H293" s="16"/>
      <c r="I293" s="16"/>
      <c r="J293" s="16"/>
      <c r="K293" s="16"/>
      <c r="L293" s="38" t="str">
        <f t="shared" si="7"/>
        <v>32608 Л подшипник</v>
      </c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">
        <v>50</v>
      </c>
      <c r="AM293" s="18">
        <v>735.42</v>
      </c>
      <c r="AN293" s="18"/>
      <c r="AO293" s="18"/>
      <c r="AP293" s="18"/>
      <c r="AQ293" s="18"/>
      <c r="AR293" s="18"/>
      <c r="AS293" s="18"/>
      <c r="AT293" s="18"/>
      <c r="AU293" s="19">
        <v>22</v>
      </c>
      <c r="AV293" s="19"/>
      <c r="AW293" s="19"/>
      <c r="AX293" s="19"/>
      <c r="AY293" s="19"/>
      <c r="AZ293" s="19"/>
      <c r="BA293" s="19"/>
      <c r="BB293" s="19"/>
      <c r="BC293" s="6">
        <v>6630.84</v>
      </c>
      <c r="BD293" s="7">
        <v>36771</v>
      </c>
      <c r="BG293" s="1" t="s">
        <v>1682</v>
      </c>
      <c r="BH293" s="14" t="s">
        <v>568</v>
      </c>
    </row>
    <row r="294" spans="2:60" ht="11.1" customHeight="1" x14ac:dyDescent="0.2">
      <c r="B294" s="15">
        <v>283</v>
      </c>
      <c r="C294" s="15"/>
      <c r="D294" s="15"/>
      <c r="E294" s="15"/>
      <c r="F294" s="16" t="s">
        <v>569</v>
      </c>
      <c r="G294" s="16"/>
      <c r="H294" s="16"/>
      <c r="I294" s="16"/>
      <c r="J294" s="16"/>
      <c r="K294" s="16"/>
      <c r="L294" s="38" t="str">
        <f t="shared" si="7"/>
        <v>32610 КМ подшипник</v>
      </c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">
        <v>25</v>
      </c>
      <c r="AM294" s="18">
        <v>879.08</v>
      </c>
      <c r="AN294" s="18"/>
      <c r="AO294" s="18"/>
      <c r="AP294" s="18"/>
      <c r="AQ294" s="18"/>
      <c r="AR294" s="18"/>
      <c r="AS294" s="18"/>
      <c r="AT294" s="18"/>
      <c r="AU294" s="19">
        <v>22</v>
      </c>
      <c r="AV294" s="19"/>
      <c r="AW294" s="19"/>
      <c r="AX294" s="19"/>
      <c r="AY294" s="19"/>
      <c r="AZ294" s="19"/>
      <c r="BA294" s="19"/>
      <c r="BB294" s="19"/>
      <c r="BC294" s="6">
        <v>3963.07</v>
      </c>
      <c r="BD294" s="7">
        <v>21977</v>
      </c>
      <c r="BG294" s="1" t="s">
        <v>1683</v>
      </c>
      <c r="BH294" s="14" t="s">
        <v>570</v>
      </c>
    </row>
    <row r="295" spans="2:60" ht="11.1" customHeight="1" x14ac:dyDescent="0.2">
      <c r="B295" s="15">
        <v>284</v>
      </c>
      <c r="C295" s="15"/>
      <c r="D295" s="15"/>
      <c r="E295" s="15"/>
      <c r="F295" s="16" t="s">
        <v>571</v>
      </c>
      <c r="G295" s="16"/>
      <c r="H295" s="16"/>
      <c r="I295" s="16"/>
      <c r="J295" s="16"/>
      <c r="K295" s="16"/>
      <c r="L295" s="38" t="str">
        <f t="shared" si="7"/>
        <v>70 - 32612 Л подшипник</v>
      </c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">
        <v>20</v>
      </c>
      <c r="AM295" s="24">
        <v>1702.9</v>
      </c>
      <c r="AN295" s="24"/>
      <c r="AO295" s="24"/>
      <c r="AP295" s="24"/>
      <c r="AQ295" s="24"/>
      <c r="AR295" s="24"/>
      <c r="AS295" s="24"/>
      <c r="AT295" s="24"/>
      <c r="AU295" s="19">
        <v>22</v>
      </c>
      <c r="AV295" s="19"/>
      <c r="AW295" s="19"/>
      <c r="AX295" s="19"/>
      <c r="AY295" s="19"/>
      <c r="AZ295" s="19"/>
      <c r="BA295" s="19"/>
      <c r="BB295" s="19"/>
      <c r="BC295" s="6">
        <v>6141.61</v>
      </c>
      <c r="BD295" s="7">
        <v>34058</v>
      </c>
      <c r="BG295" s="1" t="s">
        <v>1684</v>
      </c>
      <c r="BH295" s="14" t="s">
        <v>572</v>
      </c>
    </row>
    <row r="296" spans="2:60" ht="11.1" customHeight="1" x14ac:dyDescent="0.2">
      <c r="B296" s="15">
        <v>285</v>
      </c>
      <c r="C296" s="15"/>
      <c r="D296" s="15"/>
      <c r="E296" s="15"/>
      <c r="F296" s="16" t="s">
        <v>573</v>
      </c>
      <c r="G296" s="16"/>
      <c r="H296" s="16"/>
      <c r="I296" s="16"/>
      <c r="J296" s="16"/>
      <c r="K296" s="16"/>
      <c r="L296" s="38" t="str">
        <f t="shared" si="7"/>
        <v>32615 Л подшипник</v>
      </c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">
        <v>153</v>
      </c>
      <c r="AM296" s="24">
        <v>2780.15</v>
      </c>
      <c r="AN296" s="24"/>
      <c r="AO296" s="24"/>
      <c r="AP296" s="24"/>
      <c r="AQ296" s="24"/>
      <c r="AR296" s="24"/>
      <c r="AS296" s="24"/>
      <c r="AT296" s="24"/>
      <c r="AU296" s="19">
        <v>22</v>
      </c>
      <c r="AV296" s="19"/>
      <c r="AW296" s="19"/>
      <c r="AX296" s="19"/>
      <c r="AY296" s="19"/>
      <c r="AZ296" s="19"/>
      <c r="BA296" s="19"/>
      <c r="BB296" s="19"/>
      <c r="BC296" s="6">
        <v>76704.789999999994</v>
      </c>
      <c r="BD296" s="7">
        <v>425362.95</v>
      </c>
      <c r="BG296" s="1" t="s">
        <v>1685</v>
      </c>
      <c r="BH296" s="14" t="s">
        <v>574</v>
      </c>
    </row>
    <row r="297" spans="2:60" ht="11.1" customHeight="1" x14ac:dyDescent="0.2">
      <c r="B297" s="15">
        <v>286</v>
      </c>
      <c r="C297" s="15"/>
      <c r="D297" s="15"/>
      <c r="E297" s="15"/>
      <c r="F297" s="16" t="s">
        <v>575</v>
      </c>
      <c r="G297" s="16"/>
      <c r="H297" s="16"/>
      <c r="I297" s="16"/>
      <c r="J297" s="16"/>
      <c r="K297" s="16"/>
      <c r="L297" s="38" t="str">
        <f t="shared" si="7"/>
        <v>32616 КМ подшипник</v>
      </c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">
        <v>5</v>
      </c>
      <c r="AM297" s="24">
        <v>2488.56</v>
      </c>
      <c r="AN297" s="24"/>
      <c r="AO297" s="24"/>
      <c r="AP297" s="24"/>
      <c r="AQ297" s="24"/>
      <c r="AR297" s="24"/>
      <c r="AS297" s="24"/>
      <c r="AT297" s="24"/>
      <c r="AU297" s="19">
        <v>22</v>
      </c>
      <c r="AV297" s="19"/>
      <c r="AW297" s="19"/>
      <c r="AX297" s="19"/>
      <c r="AY297" s="19"/>
      <c r="AZ297" s="19"/>
      <c r="BA297" s="19"/>
      <c r="BB297" s="19"/>
      <c r="BC297" s="6">
        <v>2243.7800000000002</v>
      </c>
      <c r="BD297" s="7">
        <v>12442.8</v>
      </c>
      <c r="BG297" s="1" t="s">
        <v>1686</v>
      </c>
      <c r="BH297" s="14" t="s">
        <v>576</v>
      </c>
    </row>
    <row r="298" spans="2:60" ht="11.1" customHeight="1" x14ac:dyDescent="0.2">
      <c r="B298" s="15">
        <v>287</v>
      </c>
      <c r="C298" s="15"/>
      <c r="D298" s="15"/>
      <c r="E298" s="15"/>
      <c r="F298" s="16" t="s">
        <v>577</v>
      </c>
      <c r="G298" s="16"/>
      <c r="H298" s="16"/>
      <c r="I298" s="16"/>
      <c r="J298" s="16"/>
      <c r="K298" s="16"/>
      <c r="L298" s="38" t="str">
        <f t="shared" si="7"/>
        <v>32618 Л подшипник</v>
      </c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">
        <v>16</v>
      </c>
      <c r="AM298" s="24">
        <v>4806.96</v>
      </c>
      <c r="AN298" s="24"/>
      <c r="AO298" s="24"/>
      <c r="AP298" s="24"/>
      <c r="AQ298" s="24"/>
      <c r="AR298" s="24"/>
      <c r="AS298" s="24"/>
      <c r="AT298" s="24"/>
      <c r="AU298" s="19">
        <v>22</v>
      </c>
      <c r="AV298" s="19"/>
      <c r="AW298" s="19"/>
      <c r="AX298" s="19"/>
      <c r="AY298" s="19"/>
      <c r="AZ298" s="19"/>
      <c r="BA298" s="19"/>
      <c r="BB298" s="19"/>
      <c r="BC298" s="6">
        <v>13869.26</v>
      </c>
      <c r="BD298" s="7">
        <v>76911.360000000001</v>
      </c>
      <c r="BG298" s="1" t="s">
        <v>1687</v>
      </c>
      <c r="BH298" s="14" t="s">
        <v>578</v>
      </c>
    </row>
    <row r="299" spans="2:60" ht="11.1" customHeight="1" x14ac:dyDescent="0.2">
      <c r="B299" s="15">
        <v>288</v>
      </c>
      <c r="C299" s="15"/>
      <c r="D299" s="15"/>
      <c r="E299" s="15"/>
      <c r="F299" s="16" t="s">
        <v>579</v>
      </c>
      <c r="G299" s="16"/>
      <c r="H299" s="16"/>
      <c r="I299" s="16"/>
      <c r="J299" s="16"/>
      <c r="K299" s="16"/>
      <c r="L299" s="38" t="str">
        <f t="shared" si="7"/>
        <v>32619 Л подшипник</v>
      </c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">
        <v>22</v>
      </c>
      <c r="AM299" s="24">
        <v>5115.8100000000004</v>
      </c>
      <c r="AN299" s="24"/>
      <c r="AO299" s="24"/>
      <c r="AP299" s="24"/>
      <c r="AQ299" s="24"/>
      <c r="AR299" s="24"/>
      <c r="AS299" s="24"/>
      <c r="AT299" s="24"/>
      <c r="AU299" s="19">
        <v>22</v>
      </c>
      <c r="AV299" s="19"/>
      <c r="AW299" s="19"/>
      <c r="AX299" s="19"/>
      <c r="AY299" s="19"/>
      <c r="AZ299" s="19"/>
      <c r="BA299" s="19"/>
      <c r="BB299" s="19"/>
      <c r="BC299" s="6">
        <v>20295.509999999998</v>
      </c>
      <c r="BD299" s="7">
        <v>112547.82</v>
      </c>
      <c r="BG299" s="1" t="s">
        <v>1688</v>
      </c>
      <c r="BH299" s="14" t="s">
        <v>580</v>
      </c>
    </row>
    <row r="300" spans="2:60" ht="11.1" customHeight="1" x14ac:dyDescent="0.2">
      <c r="B300" s="15">
        <v>289</v>
      </c>
      <c r="C300" s="15"/>
      <c r="D300" s="15"/>
      <c r="E300" s="15"/>
      <c r="F300" s="16" t="s">
        <v>581</v>
      </c>
      <c r="G300" s="16"/>
      <c r="H300" s="16"/>
      <c r="I300" s="16"/>
      <c r="J300" s="16"/>
      <c r="K300" s="16"/>
      <c r="L300" s="38" t="str">
        <f t="shared" si="7"/>
        <v>328 UCF подшипниковый узел</v>
      </c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">
        <v>9</v>
      </c>
      <c r="AM300" s="24">
        <v>25088.91</v>
      </c>
      <c r="AN300" s="24"/>
      <c r="AO300" s="24"/>
      <c r="AP300" s="24"/>
      <c r="AQ300" s="24"/>
      <c r="AR300" s="24"/>
      <c r="AS300" s="24"/>
      <c r="AT300" s="24"/>
      <c r="AU300" s="19">
        <v>22</v>
      </c>
      <c r="AV300" s="19"/>
      <c r="AW300" s="19"/>
      <c r="AX300" s="19"/>
      <c r="AY300" s="19"/>
      <c r="AZ300" s="19"/>
      <c r="BA300" s="19"/>
      <c r="BB300" s="19"/>
      <c r="BC300" s="6">
        <v>40718.07</v>
      </c>
      <c r="BD300" s="7">
        <v>225800.19</v>
      </c>
      <c r="BG300" s="1" t="s">
        <v>1689</v>
      </c>
      <c r="BH300" s="14" t="s">
        <v>582</v>
      </c>
    </row>
    <row r="301" spans="2:60" ht="11.1" customHeight="1" x14ac:dyDescent="0.2">
      <c r="B301" s="15">
        <v>290</v>
      </c>
      <c r="C301" s="15"/>
      <c r="D301" s="15"/>
      <c r="E301" s="15"/>
      <c r="F301" s="16" t="s">
        <v>583</v>
      </c>
      <c r="G301" s="16"/>
      <c r="H301" s="16"/>
      <c r="I301" s="16"/>
      <c r="J301" s="16"/>
      <c r="K301" s="16"/>
      <c r="L301" s="38" t="str">
        <f t="shared" si="7"/>
        <v>UK 328 подшипник</v>
      </c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">
        <v>8</v>
      </c>
      <c r="AM301" s="24">
        <v>17645.18</v>
      </c>
      <c r="AN301" s="24"/>
      <c r="AO301" s="24"/>
      <c r="AP301" s="24"/>
      <c r="AQ301" s="24"/>
      <c r="AR301" s="24"/>
      <c r="AS301" s="24"/>
      <c r="AT301" s="24"/>
      <c r="AU301" s="19">
        <v>22</v>
      </c>
      <c r="AV301" s="19"/>
      <c r="AW301" s="19"/>
      <c r="AX301" s="19"/>
      <c r="AY301" s="19"/>
      <c r="AZ301" s="19"/>
      <c r="BA301" s="19"/>
      <c r="BB301" s="19"/>
      <c r="BC301" s="6">
        <v>25455.34</v>
      </c>
      <c r="BD301" s="7">
        <v>141161.44</v>
      </c>
      <c r="BG301" s="1" t="s">
        <v>1690</v>
      </c>
      <c r="BH301" s="14" t="s">
        <v>584</v>
      </c>
    </row>
    <row r="302" spans="2:60" ht="11.1" customHeight="1" x14ac:dyDescent="0.2">
      <c r="B302" s="15">
        <v>291</v>
      </c>
      <c r="C302" s="15"/>
      <c r="D302" s="15"/>
      <c r="E302" s="15"/>
      <c r="F302" s="16" t="s">
        <v>585</v>
      </c>
      <c r="G302" s="16"/>
      <c r="H302" s="16"/>
      <c r="I302" s="16"/>
      <c r="J302" s="16"/>
      <c r="K302" s="16"/>
      <c r="L302" s="38" t="str">
        <f t="shared" si="7"/>
        <v>3282119 Л подшипник</v>
      </c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">
        <v>105</v>
      </c>
      <c r="AM302" s="24">
        <v>1175.7</v>
      </c>
      <c r="AN302" s="24"/>
      <c r="AO302" s="24"/>
      <c r="AP302" s="24"/>
      <c r="AQ302" s="24"/>
      <c r="AR302" s="24"/>
      <c r="AS302" s="24"/>
      <c r="AT302" s="24"/>
      <c r="AU302" s="19">
        <v>22</v>
      </c>
      <c r="AV302" s="19"/>
      <c r="AW302" s="19"/>
      <c r="AX302" s="19"/>
      <c r="AY302" s="19"/>
      <c r="AZ302" s="19"/>
      <c r="BA302" s="19"/>
      <c r="BB302" s="19"/>
      <c r="BC302" s="6">
        <v>22261.200000000001</v>
      </c>
      <c r="BD302" s="7">
        <v>123448.5</v>
      </c>
      <c r="BG302" s="1" t="s">
        <v>1691</v>
      </c>
      <c r="BH302" s="14" t="s">
        <v>586</v>
      </c>
    </row>
    <row r="303" spans="2:60" ht="11.1" customHeight="1" x14ac:dyDescent="0.2">
      <c r="B303" s="15">
        <v>292</v>
      </c>
      <c r="C303" s="15"/>
      <c r="D303" s="15"/>
      <c r="E303" s="15"/>
      <c r="F303" s="16" t="s">
        <v>587</v>
      </c>
      <c r="G303" s="16"/>
      <c r="H303" s="16"/>
      <c r="I303" s="16"/>
      <c r="J303" s="16"/>
      <c r="K303" s="16"/>
      <c r="L303" s="38" t="str">
        <f t="shared" si="7"/>
        <v>33016 А  Подшипник</v>
      </c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">
        <v>2</v>
      </c>
      <c r="AM303" s="18">
        <v>458.48</v>
      </c>
      <c r="AN303" s="18"/>
      <c r="AO303" s="18"/>
      <c r="AP303" s="18"/>
      <c r="AQ303" s="18"/>
      <c r="AR303" s="18"/>
      <c r="AS303" s="18"/>
      <c r="AT303" s="18"/>
      <c r="AU303" s="19">
        <v>22</v>
      </c>
      <c r="AV303" s="19"/>
      <c r="AW303" s="19"/>
      <c r="AX303" s="19"/>
      <c r="AY303" s="19"/>
      <c r="AZ303" s="19"/>
      <c r="BA303" s="19"/>
      <c r="BB303" s="19"/>
      <c r="BC303" s="4">
        <v>165.35</v>
      </c>
      <c r="BD303" s="5">
        <v>916.96</v>
      </c>
      <c r="BG303" s="1" t="s">
        <v>1692</v>
      </c>
      <c r="BH303" s="14" t="s">
        <v>588</v>
      </c>
    </row>
    <row r="304" spans="2:60" ht="11.1" customHeight="1" x14ac:dyDescent="0.2">
      <c r="B304" s="15">
        <v>293</v>
      </c>
      <c r="C304" s="15"/>
      <c r="D304" s="15"/>
      <c r="E304" s="15"/>
      <c r="F304" s="16" t="s">
        <v>589</v>
      </c>
      <c r="G304" s="16"/>
      <c r="H304" s="16"/>
      <c r="I304" s="16"/>
      <c r="J304" s="16"/>
      <c r="K304" s="16"/>
      <c r="L304" s="38" t="str">
        <f t="shared" si="7"/>
        <v>3007128 подшипник</v>
      </c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">
        <v>6</v>
      </c>
      <c r="AM304" s="24">
        <v>3344.12</v>
      </c>
      <c r="AN304" s="24"/>
      <c r="AO304" s="24"/>
      <c r="AP304" s="24"/>
      <c r="AQ304" s="24"/>
      <c r="AR304" s="24"/>
      <c r="AS304" s="24"/>
      <c r="AT304" s="24"/>
      <c r="AU304" s="19">
        <v>22</v>
      </c>
      <c r="AV304" s="19"/>
      <c r="AW304" s="19"/>
      <c r="AX304" s="19"/>
      <c r="AY304" s="19"/>
      <c r="AZ304" s="19"/>
      <c r="BA304" s="19"/>
      <c r="BB304" s="19"/>
      <c r="BC304" s="6">
        <v>3618.23</v>
      </c>
      <c r="BD304" s="7">
        <v>20064.72</v>
      </c>
      <c r="BG304" s="1" t="s">
        <v>1693</v>
      </c>
      <c r="BH304" s="14" t="s">
        <v>590</v>
      </c>
    </row>
    <row r="305" spans="2:60" ht="11.1" customHeight="1" x14ac:dyDescent="0.2">
      <c r="B305" s="15">
        <v>294</v>
      </c>
      <c r="C305" s="15"/>
      <c r="D305" s="15"/>
      <c r="E305" s="15"/>
      <c r="F305" s="16" t="s">
        <v>591</v>
      </c>
      <c r="G305" s="16"/>
      <c r="H305" s="16"/>
      <c r="I305" s="16"/>
      <c r="J305" s="16"/>
      <c r="K305" s="16"/>
      <c r="L305" s="38" t="str">
        <f t="shared" si="7"/>
        <v>331293 А подшипник</v>
      </c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">
        <v>88</v>
      </c>
      <c r="AM305" s="24">
        <v>1795.08</v>
      </c>
      <c r="AN305" s="24"/>
      <c r="AO305" s="24"/>
      <c r="AP305" s="24"/>
      <c r="AQ305" s="24"/>
      <c r="AR305" s="24"/>
      <c r="AS305" s="24"/>
      <c r="AT305" s="24"/>
      <c r="AU305" s="19">
        <v>22</v>
      </c>
      <c r="AV305" s="19"/>
      <c r="AW305" s="19"/>
      <c r="AX305" s="19"/>
      <c r="AY305" s="19"/>
      <c r="AZ305" s="19"/>
      <c r="BA305" s="19"/>
      <c r="BB305" s="19"/>
      <c r="BC305" s="6">
        <v>28485.86</v>
      </c>
      <c r="BD305" s="7">
        <v>157967.04000000001</v>
      </c>
      <c r="BG305" s="1" t="s">
        <v>1694</v>
      </c>
      <c r="BH305" s="14" t="s">
        <v>592</v>
      </c>
    </row>
    <row r="306" spans="2:60" ht="11.1" customHeight="1" x14ac:dyDescent="0.2">
      <c r="B306" s="15">
        <v>295</v>
      </c>
      <c r="C306" s="15"/>
      <c r="D306" s="15"/>
      <c r="E306" s="15"/>
      <c r="F306" s="16" t="s">
        <v>593</v>
      </c>
      <c r="G306" s="16"/>
      <c r="H306" s="16"/>
      <c r="I306" s="16"/>
      <c r="J306" s="16"/>
      <c r="K306" s="16"/>
      <c r="L306" s="38" t="str">
        <f t="shared" si="7"/>
        <v>332 подшипник</v>
      </c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">
        <v>10</v>
      </c>
      <c r="AM306" s="24">
        <v>12880.05</v>
      </c>
      <c r="AN306" s="24"/>
      <c r="AO306" s="24"/>
      <c r="AP306" s="24"/>
      <c r="AQ306" s="24"/>
      <c r="AR306" s="24"/>
      <c r="AS306" s="24"/>
      <c r="AT306" s="24"/>
      <c r="AU306" s="19">
        <v>22</v>
      </c>
      <c r="AV306" s="19"/>
      <c r="AW306" s="19"/>
      <c r="AX306" s="19"/>
      <c r="AY306" s="19"/>
      <c r="AZ306" s="19"/>
      <c r="BA306" s="19"/>
      <c r="BB306" s="19"/>
      <c r="BC306" s="6">
        <v>23226.32</v>
      </c>
      <c r="BD306" s="7">
        <v>128800.5</v>
      </c>
      <c r="BG306" s="1" t="s">
        <v>1695</v>
      </c>
      <c r="BH306" s="14" t="s">
        <v>594</v>
      </c>
    </row>
    <row r="307" spans="2:60" ht="11.1" customHeight="1" x14ac:dyDescent="0.2">
      <c r="B307" s="15">
        <v>296</v>
      </c>
      <c r="C307" s="15"/>
      <c r="D307" s="15"/>
      <c r="E307" s="15"/>
      <c r="F307" s="16" t="s">
        <v>595</v>
      </c>
      <c r="G307" s="16"/>
      <c r="H307" s="16"/>
      <c r="I307" s="16"/>
      <c r="J307" s="16"/>
      <c r="K307" s="16"/>
      <c r="L307" s="38" t="str">
        <f t="shared" si="7"/>
        <v>33205 А подшипник</v>
      </c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">
        <v>8</v>
      </c>
      <c r="AM307" s="18">
        <v>163.44</v>
      </c>
      <c r="AN307" s="18"/>
      <c r="AO307" s="18"/>
      <c r="AP307" s="18"/>
      <c r="AQ307" s="18"/>
      <c r="AR307" s="18"/>
      <c r="AS307" s="18"/>
      <c r="AT307" s="18"/>
      <c r="AU307" s="19">
        <v>22</v>
      </c>
      <c r="AV307" s="19"/>
      <c r="AW307" s="19"/>
      <c r="AX307" s="19"/>
      <c r="AY307" s="19"/>
      <c r="AZ307" s="19"/>
      <c r="BA307" s="19"/>
      <c r="BB307" s="19"/>
      <c r="BC307" s="4">
        <v>235.78</v>
      </c>
      <c r="BD307" s="7">
        <v>1307.52</v>
      </c>
      <c r="BG307" s="1" t="s">
        <v>1696</v>
      </c>
      <c r="BH307" s="14" t="s">
        <v>596</v>
      </c>
    </row>
    <row r="308" spans="2:60" ht="11.1" customHeight="1" x14ac:dyDescent="0.2">
      <c r="B308" s="15">
        <v>297</v>
      </c>
      <c r="C308" s="15"/>
      <c r="D308" s="15"/>
      <c r="E308" s="15"/>
      <c r="F308" s="16" t="s">
        <v>597</v>
      </c>
      <c r="G308" s="16"/>
      <c r="H308" s="16"/>
      <c r="I308" s="16"/>
      <c r="J308" s="16"/>
      <c r="K308" s="16"/>
      <c r="L308" s="38" t="str">
        <f t="shared" si="7"/>
        <v>3505 Н подшипник</v>
      </c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">
        <v>1</v>
      </c>
      <c r="AM308" s="18">
        <v>485.82</v>
      </c>
      <c r="AN308" s="18"/>
      <c r="AO308" s="18"/>
      <c r="AP308" s="18"/>
      <c r="AQ308" s="18"/>
      <c r="AR308" s="18"/>
      <c r="AS308" s="18"/>
      <c r="AT308" s="18"/>
      <c r="AU308" s="19">
        <v>22</v>
      </c>
      <c r="AV308" s="19"/>
      <c r="AW308" s="19"/>
      <c r="AX308" s="19"/>
      <c r="AY308" s="19"/>
      <c r="AZ308" s="19"/>
      <c r="BA308" s="19"/>
      <c r="BB308" s="19"/>
      <c r="BC308" s="4">
        <v>87.61</v>
      </c>
      <c r="BD308" s="5">
        <v>485.82</v>
      </c>
      <c r="BG308" s="1" t="s">
        <v>1697</v>
      </c>
      <c r="BH308" s="14" t="s">
        <v>598</v>
      </c>
    </row>
    <row r="309" spans="2:60" ht="11.1" customHeight="1" x14ac:dyDescent="0.2">
      <c r="B309" s="15">
        <v>298</v>
      </c>
      <c r="C309" s="15"/>
      <c r="D309" s="15"/>
      <c r="E309" s="15"/>
      <c r="F309" s="16" t="s">
        <v>599</v>
      </c>
      <c r="G309" s="16"/>
      <c r="H309" s="16"/>
      <c r="I309" s="16"/>
      <c r="J309" s="16"/>
      <c r="K309" s="16"/>
      <c r="L309" s="38" t="str">
        <f t="shared" si="7"/>
        <v>353608 Н подшипник</v>
      </c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">
        <v>55</v>
      </c>
      <c r="AM309" s="18">
        <v>646.41</v>
      </c>
      <c r="AN309" s="18"/>
      <c r="AO309" s="18"/>
      <c r="AP309" s="18"/>
      <c r="AQ309" s="18"/>
      <c r="AR309" s="18"/>
      <c r="AS309" s="18"/>
      <c r="AT309" s="18"/>
      <c r="AU309" s="19">
        <v>22</v>
      </c>
      <c r="AV309" s="19"/>
      <c r="AW309" s="19"/>
      <c r="AX309" s="19"/>
      <c r="AY309" s="19"/>
      <c r="AZ309" s="19"/>
      <c r="BA309" s="19"/>
      <c r="BB309" s="19"/>
      <c r="BC309" s="6">
        <v>6411.12</v>
      </c>
      <c r="BD309" s="7">
        <v>35552.550000000003</v>
      </c>
      <c r="BG309" s="1" t="s">
        <v>1698</v>
      </c>
      <c r="BH309" s="14" t="s">
        <v>600</v>
      </c>
    </row>
    <row r="310" spans="2:60" ht="11.1" customHeight="1" x14ac:dyDescent="0.2">
      <c r="B310" s="15">
        <v>299</v>
      </c>
      <c r="C310" s="15"/>
      <c r="D310" s="15"/>
      <c r="E310" s="15"/>
      <c r="F310" s="16" t="s">
        <v>601</v>
      </c>
      <c r="G310" s="16"/>
      <c r="H310" s="16"/>
      <c r="I310" s="16"/>
      <c r="J310" s="16"/>
      <c r="K310" s="16"/>
      <c r="L310" s="38" t="str">
        <f t="shared" si="7"/>
        <v>353614 Н (22316K CW33+Н2316) подшипник</v>
      </c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">
        <v>40</v>
      </c>
      <c r="AM310" s="24">
        <v>2855.77</v>
      </c>
      <c r="AN310" s="24"/>
      <c r="AO310" s="24"/>
      <c r="AP310" s="24"/>
      <c r="AQ310" s="24"/>
      <c r="AR310" s="24"/>
      <c r="AS310" s="24"/>
      <c r="AT310" s="24"/>
      <c r="AU310" s="19">
        <v>22</v>
      </c>
      <c r="AV310" s="19"/>
      <c r="AW310" s="19"/>
      <c r="AX310" s="19"/>
      <c r="AY310" s="19"/>
      <c r="AZ310" s="19"/>
      <c r="BA310" s="19"/>
      <c r="BB310" s="19"/>
      <c r="BC310" s="6">
        <v>20599</v>
      </c>
      <c r="BD310" s="7">
        <v>114230.8</v>
      </c>
      <c r="BG310" s="1" t="s">
        <v>1699</v>
      </c>
      <c r="BH310" s="14" t="s">
        <v>602</v>
      </c>
    </row>
    <row r="311" spans="2:60" ht="11.1" customHeight="1" x14ac:dyDescent="0.2">
      <c r="B311" s="15">
        <v>300</v>
      </c>
      <c r="C311" s="15"/>
      <c r="D311" s="15"/>
      <c r="E311" s="15"/>
      <c r="F311" s="16" t="s">
        <v>603</v>
      </c>
      <c r="G311" s="16"/>
      <c r="H311" s="16"/>
      <c r="I311" s="16"/>
      <c r="J311" s="16"/>
      <c r="K311" s="16"/>
      <c r="L311" s="38" t="str">
        <f t="shared" si="7"/>
        <v>3552 Н (22252 MBW33) подшипник</v>
      </c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">
        <v>4</v>
      </c>
      <c r="AM311" s="24">
        <v>46530.68</v>
      </c>
      <c r="AN311" s="24"/>
      <c r="AO311" s="24"/>
      <c r="AP311" s="24"/>
      <c r="AQ311" s="24"/>
      <c r="AR311" s="24"/>
      <c r="AS311" s="24"/>
      <c r="AT311" s="24"/>
      <c r="AU311" s="19">
        <v>22</v>
      </c>
      <c r="AV311" s="19"/>
      <c r="AW311" s="19"/>
      <c r="AX311" s="19"/>
      <c r="AY311" s="19"/>
      <c r="AZ311" s="19"/>
      <c r="BA311" s="19"/>
      <c r="BB311" s="19"/>
      <c r="BC311" s="6">
        <v>33563.11</v>
      </c>
      <c r="BD311" s="7">
        <v>186122.72</v>
      </c>
      <c r="BG311" s="1" t="s">
        <v>1700</v>
      </c>
      <c r="BH311" s="14" t="s">
        <v>604</v>
      </c>
    </row>
    <row r="312" spans="2:60" ht="11.1" customHeight="1" x14ac:dyDescent="0.2">
      <c r="B312" s="15">
        <v>301</v>
      </c>
      <c r="C312" s="15"/>
      <c r="D312" s="15"/>
      <c r="E312" s="15"/>
      <c r="F312" s="16" t="s">
        <v>605</v>
      </c>
      <c r="G312" s="16"/>
      <c r="H312" s="16"/>
      <c r="I312" s="16"/>
      <c r="J312" s="16"/>
      <c r="K312" s="16"/>
      <c r="L312" s="38" t="str">
        <f t="shared" si="7"/>
        <v>3577/3525 подшипник</v>
      </c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">
        <v>15</v>
      </c>
      <c r="AM312" s="18">
        <v>458.56</v>
      </c>
      <c r="AN312" s="18"/>
      <c r="AO312" s="18"/>
      <c r="AP312" s="18"/>
      <c r="AQ312" s="18"/>
      <c r="AR312" s="18"/>
      <c r="AS312" s="18"/>
      <c r="AT312" s="18"/>
      <c r="AU312" s="19">
        <v>22</v>
      </c>
      <c r="AV312" s="19"/>
      <c r="AW312" s="19"/>
      <c r="AX312" s="19"/>
      <c r="AY312" s="19"/>
      <c r="AZ312" s="19"/>
      <c r="BA312" s="19"/>
      <c r="BB312" s="19"/>
      <c r="BC312" s="6">
        <v>1240.3699999999999</v>
      </c>
      <c r="BD312" s="7">
        <v>6878.4</v>
      </c>
      <c r="BG312" s="1" t="s">
        <v>1701</v>
      </c>
      <c r="BH312" s="14" t="s">
        <v>606</v>
      </c>
    </row>
    <row r="313" spans="2:60" ht="11.1" customHeight="1" x14ac:dyDescent="0.2">
      <c r="B313" s="15">
        <v>302</v>
      </c>
      <c r="C313" s="15"/>
      <c r="D313" s="15"/>
      <c r="E313" s="15"/>
      <c r="F313" s="16" t="s">
        <v>607</v>
      </c>
      <c r="G313" s="16"/>
      <c r="H313" s="16"/>
      <c r="I313" s="16"/>
      <c r="J313" s="16"/>
      <c r="K313" s="16"/>
      <c r="L313" s="38" t="str">
        <f t="shared" si="7"/>
        <v>3585/3525 подшипник</v>
      </c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">
        <v>5</v>
      </c>
      <c r="AM313" s="18">
        <v>327.14999999999998</v>
      </c>
      <c r="AN313" s="18"/>
      <c r="AO313" s="18"/>
      <c r="AP313" s="18"/>
      <c r="AQ313" s="18"/>
      <c r="AR313" s="18"/>
      <c r="AS313" s="18"/>
      <c r="AT313" s="18"/>
      <c r="AU313" s="19">
        <v>22</v>
      </c>
      <c r="AV313" s="19"/>
      <c r="AW313" s="19"/>
      <c r="AX313" s="19"/>
      <c r="AY313" s="19"/>
      <c r="AZ313" s="19"/>
      <c r="BA313" s="19"/>
      <c r="BB313" s="19"/>
      <c r="BC313" s="4">
        <v>294.97000000000003</v>
      </c>
      <c r="BD313" s="7">
        <v>1635.75</v>
      </c>
      <c r="BG313" s="1" t="s">
        <v>1702</v>
      </c>
      <c r="BH313" s="14" t="s">
        <v>608</v>
      </c>
    </row>
    <row r="314" spans="2:60" ht="11.1" customHeight="1" x14ac:dyDescent="0.2">
      <c r="B314" s="15">
        <v>303</v>
      </c>
      <c r="C314" s="15"/>
      <c r="D314" s="15"/>
      <c r="E314" s="15"/>
      <c r="F314" s="16" t="s">
        <v>609</v>
      </c>
      <c r="G314" s="16"/>
      <c r="H314" s="16"/>
      <c r="I314" s="16"/>
      <c r="J314" s="16"/>
      <c r="K314" s="16"/>
      <c r="L314" s="38" t="str">
        <f t="shared" si="7"/>
        <v>3615 АМНК5 - 30 (22315 МAW33C3) подшипник</v>
      </c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">
        <v>40</v>
      </c>
      <c r="AM314" s="24">
        <v>3387.55</v>
      </c>
      <c r="AN314" s="24"/>
      <c r="AO314" s="24"/>
      <c r="AP314" s="24"/>
      <c r="AQ314" s="24"/>
      <c r="AR314" s="24"/>
      <c r="AS314" s="24"/>
      <c r="AT314" s="24"/>
      <c r="AU314" s="19">
        <v>22</v>
      </c>
      <c r="AV314" s="19"/>
      <c r="AW314" s="19"/>
      <c r="AX314" s="19"/>
      <c r="AY314" s="19"/>
      <c r="AZ314" s="19"/>
      <c r="BA314" s="19"/>
      <c r="BB314" s="19"/>
      <c r="BC314" s="6">
        <v>24434.79</v>
      </c>
      <c r="BD314" s="7">
        <v>135502</v>
      </c>
      <c r="BG314" s="1" t="s">
        <v>1703</v>
      </c>
      <c r="BH314" s="14" t="s">
        <v>610</v>
      </c>
    </row>
    <row r="315" spans="2:60" ht="11.1" customHeight="1" x14ac:dyDescent="0.2">
      <c r="B315" s="15">
        <v>304</v>
      </c>
      <c r="C315" s="15"/>
      <c r="D315" s="15"/>
      <c r="E315" s="15"/>
      <c r="F315" s="16" t="s">
        <v>611</v>
      </c>
      <c r="G315" s="16"/>
      <c r="H315" s="16"/>
      <c r="I315" s="16"/>
      <c r="J315" s="16"/>
      <c r="K315" s="16"/>
      <c r="L315" s="38" t="str">
        <f t="shared" si="7"/>
        <v>36200 Л подшипник</v>
      </c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">
        <v>172</v>
      </c>
      <c r="AM315" s="18">
        <v>167.38</v>
      </c>
      <c r="AN315" s="18"/>
      <c r="AO315" s="18"/>
      <c r="AP315" s="18"/>
      <c r="AQ315" s="18"/>
      <c r="AR315" s="18"/>
      <c r="AS315" s="18"/>
      <c r="AT315" s="18"/>
      <c r="AU315" s="19">
        <v>22</v>
      </c>
      <c r="AV315" s="19"/>
      <c r="AW315" s="19"/>
      <c r="AX315" s="19"/>
      <c r="AY315" s="19"/>
      <c r="AZ315" s="19"/>
      <c r="BA315" s="19"/>
      <c r="BB315" s="19"/>
      <c r="BC315" s="6">
        <v>5191.5200000000004</v>
      </c>
      <c r="BD315" s="7">
        <v>28789.360000000001</v>
      </c>
      <c r="BG315" s="1" t="s">
        <v>1704</v>
      </c>
      <c r="BH315" s="14" t="s">
        <v>612</v>
      </c>
    </row>
    <row r="316" spans="2:60" ht="11.1" customHeight="1" x14ac:dyDescent="0.2">
      <c r="B316" s="15">
        <v>305</v>
      </c>
      <c r="C316" s="15"/>
      <c r="D316" s="15"/>
      <c r="E316" s="15"/>
      <c r="F316" s="16" t="s">
        <v>613</v>
      </c>
      <c r="G316" s="16"/>
      <c r="H316" s="16"/>
      <c r="I316" s="16"/>
      <c r="J316" s="16"/>
      <c r="K316" s="16"/>
      <c r="L316" s="38" t="str">
        <f t="shared" si="7"/>
        <v>36212 Е подшипник</v>
      </c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">
        <v>53</v>
      </c>
      <c r="AM316" s="18">
        <v>430.1</v>
      </c>
      <c r="AN316" s="18"/>
      <c r="AO316" s="18"/>
      <c r="AP316" s="18"/>
      <c r="AQ316" s="18"/>
      <c r="AR316" s="18"/>
      <c r="AS316" s="18"/>
      <c r="AT316" s="18"/>
      <c r="AU316" s="19">
        <v>22</v>
      </c>
      <c r="AV316" s="19"/>
      <c r="AW316" s="19"/>
      <c r="AX316" s="19"/>
      <c r="AY316" s="19"/>
      <c r="AZ316" s="19"/>
      <c r="BA316" s="19"/>
      <c r="BB316" s="19"/>
      <c r="BC316" s="6">
        <v>4110.63</v>
      </c>
      <c r="BD316" s="7">
        <v>22795.3</v>
      </c>
      <c r="BG316" s="1" t="s">
        <v>1705</v>
      </c>
      <c r="BH316" s="14" t="s">
        <v>614</v>
      </c>
    </row>
    <row r="317" spans="2:60" ht="11.1" customHeight="1" x14ac:dyDescent="0.2">
      <c r="B317" s="15">
        <v>306</v>
      </c>
      <c r="C317" s="15"/>
      <c r="D317" s="15"/>
      <c r="E317" s="15"/>
      <c r="F317" s="16" t="s">
        <v>615</v>
      </c>
      <c r="G317" s="16"/>
      <c r="H317" s="16"/>
      <c r="I317" s="16"/>
      <c r="J317" s="16"/>
      <c r="K317" s="16"/>
      <c r="L317" s="38" t="str">
        <f t="shared" si="7"/>
        <v>36217 Л подшипник</v>
      </c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">
        <v>20</v>
      </c>
      <c r="AM317" s="24">
        <v>1439.03</v>
      </c>
      <c r="AN317" s="24"/>
      <c r="AO317" s="24"/>
      <c r="AP317" s="24"/>
      <c r="AQ317" s="24"/>
      <c r="AR317" s="24"/>
      <c r="AS317" s="24"/>
      <c r="AT317" s="24"/>
      <c r="AU317" s="19">
        <v>22</v>
      </c>
      <c r="AV317" s="19"/>
      <c r="AW317" s="19"/>
      <c r="AX317" s="19"/>
      <c r="AY317" s="19"/>
      <c r="AZ317" s="19"/>
      <c r="BA317" s="19"/>
      <c r="BB317" s="19"/>
      <c r="BC317" s="6">
        <v>5189.9399999999996</v>
      </c>
      <c r="BD317" s="7">
        <v>28780.6</v>
      </c>
      <c r="BG317" s="1" t="s">
        <v>1706</v>
      </c>
      <c r="BH317" s="14" t="s">
        <v>616</v>
      </c>
    </row>
    <row r="318" spans="2:60" ht="11.1" customHeight="1" x14ac:dyDescent="0.2">
      <c r="B318" s="15">
        <v>307</v>
      </c>
      <c r="C318" s="15"/>
      <c r="D318" s="15"/>
      <c r="E318" s="15"/>
      <c r="F318" s="16" t="s">
        <v>617</v>
      </c>
      <c r="G318" s="16"/>
      <c r="H318" s="16"/>
      <c r="I318" s="16"/>
      <c r="J318" s="16"/>
      <c r="K318" s="16"/>
      <c r="L318" s="38" t="str">
        <f t="shared" si="7"/>
        <v>36220 Л  подшипник</v>
      </c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">
        <v>5</v>
      </c>
      <c r="AM318" s="24">
        <v>1650.05</v>
      </c>
      <c r="AN318" s="24"/>
      <c r="AO318" s="24"/>
      <c r="AP318" s="24"/>
      <c r="AQ318" s="24"/>
      <c r="AR318" s="24"/>
      <c r="AS318" s="24"/>
      <c r="AT318" s="24"/>
      <c r="AU318" s="19">
        <v>22</v>
      </c>
      <c r="AV318" s="19"/>
      <c r="AW318" s="19"/>
      <c r="AX318" s="19"/>
      <c r="AY318" s="19"/>
      <c r="AZ318" s="19"/>
      <c r="BA318" s="19"/>
      <c r="BB318" s="19"/>
      <c r="BC318" s="6">
        <v>1487.75</v>
      </c>
      <c r="BD318" s="7">
        <v>8250.25</v>
      </c>
      <c r="BG318" s="1" t="s">
        <v>1707</v>
      </c>
      <c r="BH318" s="14" t="s">
        <v>618</v>
      </c>
    </row>
    <row r="319" spans="2:60" ht="11.1" customHeight="1" x14ac:dyDescent="0.2">
      <c r="B319" s="15">
        <v>308</v>
      </c>
      <c r="C319" s="15"/>
      <c r="D319" s="15"/>
      <c r="E319" s="15"/>
      <c r="F319" s="16" t="s">
        <v>619</v>
      </c>
      <c r="G319" s="16"/>
      <c r="H319" s="16"/>
      <c r="I319" s="16"/>
      <c r="J319" s="16"/>
      <c r="K319" s="16"/>
      <c r="L319" s="38" t="str">
        <f t="shared" si="7"/>
        <v>36234 Л подшипник</v>
      </c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">
        <v>5</v>
      </c>
      <c r="AM319" s="24">
        <v>10929.98</v>
      </c>
      <c r="AN319" s="24"/>
      <c r="AO319" s="24"/>
      <c r="AP319" s="24"/>
      <c r="AQ319" s="24"/>
      <c r="AR319" s="24"/>
      <c r="AS319" s="24"/>
      <c r="AT319" s="24"/>
      <c r="AU319" s="19">
        <v>22</v>
      </c>
      <c r="AV319" s="19"/>
      <c r="AW319" s="19"/>
      <c r="AX319" s="19"/>
      <c r="AY319" s="19"/>
      <c r="AZ319" s="19"/>
      <c r="BA319" s="19"/>
      <c r="BB319" s="19"/>
      <c r="BC319" s="6">
        <v>9854.9</v>
      </c>
      <c r="BD319" s="7">
        <v>54649.9</v>
      </c>
      <c r="BG319" s="1" t="s">
        <v>1708</v>
      </c>
      <c r="BH319" s="14" t="s">
        <v>620</v>
      </c>
    </row>
    <row r="320" spans="2:60" ht="11.1" customHeight="1" x14ac:dyDescent="0.2">
      <c r="B320" s="15">
        <v>309</v>
      </c>
      <c r="C320" s="15"/>
      <c r="D320" s="15"/>
      <c r="E320" s="15"/>
      <c r="F320" s="16" t="s">
        <v>621</v>
      </c>
      <c r="G320" s="16"/>
      <c r="H320" s="16"/>
      <c r="I320" s="16"/>
      <c r="J320" s="16"/>
      <c r="K320" s="16"/>
      <c r="L320" s="38" t="str">
        <f t="shared" si="7"/>
        <v>36234 Л подшипник</v>
      </c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">
        <v>5</v>
      </c>
      <c r="AM320" s="24">
        <v>11793.5</v>
      </c>
      <c r="AN320" s="24"/>
      <c r="AO320" s="24"/>
      <c r="AP320" s="24"/>
      <c r="AQ320" s="24"/>
      <c r="AR320" s="24"/>
      <c r="AS320" s="24"/>
      <c r="AT320" s="24"/>
      <c r="AU320" s="19">
        <v>22</v>
      </c>
      <c r="AV320" s="19"/>
      <c r="AW320" s="19"/>
      <c r="AX320" s="19"/>
      <c r="AY320" s="19"/>
      <c r="AZ320" s="19"/>
      <c r="BA320" s="19"/>
      <c r="BB320" s="19"/>
      <c r="BC320" s="6">
        <v>10633.48</v>
      </c>
      <c r="BD320" s="7">
        <v>58967.5</v>
      </c>
      <c r="BG320" s="1" t="s">
        <v>1709</v>
      </c>
      <c r="BH320" s="14" t="s">
        <v>620</v>
      </c>
    </row>
    <row r="321" spans="2:60" ht="11.1" customHeight="1" x14ac:dyDescent="0.2">
      <c r="B321" s="15">
        <v>310</v>
      </c>
      <c r="C321" s="15"/>
      <c r="D321" s="15"/>
      <c r="E321" s="15"/>
      <c r="F321" s="16" t="s">
        <v>622</v>
      </c>
      <c r="G321" s="16"/>
      <c r="H321" s="16"/>
      <c r="I321" s="16"/>
      <c r="J321" s="16"/>
      <c r="K321" s="16"/>
      <c r="L321" s="38" t="str">
        <f t="shared" si="7"/>
        <v>36238 Л подшипник</v>
      </c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">
        <v>5</v>
      </c>
      <c r="AM321" s="24">
        <v>15353.57</v>
      </c>
      <c r="AN321" s="24"/>
      <c r="AO321" s="24"/>
      <c r="AP321" s="24"/>
      <c r="AQ321" s="24"/>
      <c r="AR321" s="24"/>
      <c r="AS321" s="24"/>
      <c r="AT321" s="24"/>
      <c r="AU321" s="19">
        <v>22</v>
      </c>
      <c r="AV321" s="19"/>
      <c r="AW321" s="19"/>
      <c r="AX321" s="19"/>
      <c r="AY321" s="19"/>
      <c r="AZ321" s="19"/>
      <c r="BA321" s="19"/>
      <c r="BB321" s="19"/>
      <c r="BC321" s="6">
        <v>13843.38</v>
      </c>
      <c r="BD321" s="7">
        <v>76767.850000000006</v>
      </c>
      <c r="BG321" s="1" t="s">
        <v>1710</v>
      </c>
      <c r="BH321" s="14" t="s">
        <v>623</v>
      </c>
    </row>
    <row r="322" spans="2:60" ht="11.1" customHeight="1" x14ac:dyDescent="0.2">
      <c r="B322" s="15">
        <v>311</v>
      </c>
      <c r="C322" s="15"/>
      <c r="D322" s="15"/>
      <c r="E322" s="15"/>
      <c r="F322" s="16" t="s">
        <v>624</v>
      </c>
      <c r="G322" s="16"/>
      <c r="H322" s="16"/>
      <c r="I322" s="16"/>
      <c r="J322" s="16"/>
      <c r="K322" s="16"/>
      <c r="L322" s="38" t="str">
        <f t="shared" si="7"/>
        <v>22334 MA/VA (22334 MAC4W33) подшипник</v>
      </c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">
        <v>8</v>
      </c>
      <c r="AM322" s="24">
        <v>56926.51</v>
      </c>
      <c r="AN322" s="24"/>
      <c r="AO322" s="24"/>
      <c r="AP322" s="24"/>
      <c r="AQ322" s="24"/>
      <c r="AR322" s="24"/>
      <c r="AS322" s="24"/>
      <c r="AT322" s="24"/>
      <c r="AU322" s="19">
        <v>22</v>
      </c>
      <c r="AV322" s="19"/>
      <c r="AW322" s="19"/>
      <c r="AX322" s="19"/>
      <c r="AY322" s="19"/>
      <c r="AZ322" s="19"/>
      <c r="BA322" s="19"/>
      <c r="BB322" s="19"/>
      <c r="BC322" s="6">
        <v>82123.490000000005</v>
      </c>
      <c r="BD322" s="7">
        <v>455412.08</v>
      </c>
      <c r="BG322" s="1" t="s">
        <v>1711</v>
      </c>
      <c r="BH322" s="14" t="s">
        <v>625</v>
      </c>
    </row>
    <row r="323" spans="2:60" ht="11.1" customHeight="1" x14ac:dyDescent="0.2">
      <c r="B323" s="15">
        <v>312</v>
      </c>
      <c r="C323" s="15"/>
      <c r="D323" s="15"/>
      <c r="E323" s="15"/>
      <c r="F323" s="16" t="s">
        <v>626</v>
      </c>
      <c r="G323" s="16"/>
      <c r="H323" s="16"/>
      <c r="I323" s="16"/>
      <c r="J323" s="16"/>
      <c r="K323" s="16"/>
      <c r="L323" s="38" t="str">
        <f t="shared" si="7"/>
        <v>3638 H (22338 MW33) подшипник</v>
      </c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">
        <v>26</v>
      </c>
      <c r="AM323" s="24">
        <v>34753.410000000003</v>
      </c>
      <c r="AN323" s="24"/>
      <c r="AO323" s="24"/>
      <c r="AP323" s="24"/>
      <c r="AQ323" s="24"/>
      <c r="AR323" s="24"/>
      <c r="AS323" s="24"/>
      <c r="AT323" s="24"/>
      <c r="AU323" s="19">
        <v>22</v>
      </c>
      <c r="AV323" s="19"/>
      <c r="AW323" s="19"/>
      <c r="AX323" s="19"/>
      <c r="AY323" s="19"/>
      <c r="AZ323" s="19"/>
      <c r="BA323" s="19"/>
      <c r="BB323" s="19"/>
      <c r="BC323" s="6">
        <v>162942.22</v>
      </c>
      <c r="BD323" s="7">
        <v>903588.66</v>
      </c>
      <c r="BG323" s="1" t="s">
        <v>1712</v>
      </c>
      <c r="BH323" s="14" t="s">
        <v>627</v>
      </c>
    </row>
    <row r="324" spans="2:60" ht="11.1" customHeight="1" x14ac:dyDescent="0.2">
      <c r="B324" s="15">
        <v>313</v>
      </c>
      <c r="C324" s="15"/>
      <c r="D324" s="15"/>
      <c r="E324" s="15"/>
      <c r="F324" s="16" t="s">
        <v>628</v>
      </c>
      <c r="G324" s="16"/>
      <c r="H324" s="16"/>
      <c r="I324" s="16"/>
      <c r="J324" s="16"/>
      <c r="K324" s="16"/>
      <c r="L324" s="38" t="str">
        <f t="shared" si="7"/>
        <v>3644 H (22344 MW33) подшипник</v>
      </c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">
        <v>3</v>
      </c>
      <c r="AM324" s="24">
        <v>43375.93</v>
      </c>
      <c r="AN324" s="24"/>
      <c r="AO324" s="24"/>
      <c r="AP324" s="24"/>
      <c r="AQ324" s="24"/>
      <c r="AR324" s="24"/>
      <c r="AS324" s="24"/>
      <c r="AT324" s="24"/>
      <c r="AU324" s="19">
        <v>22</v>
      </c>
      <c r="AV324" s="19"/>
      <c r="AW324" s="19"/>
      <c r="AX324" s="19"/>
      <c r="AY324" s="19"/>
      <c r="AZ324" s="19"/>
      <c r="BA324" s="19"/>
      <c r="BB324" s="19"/>
      <c r="BC324" s="6">
        <v>23465.67</v>
      </c>
      <c r="BD324" s="7">
        <v>130127.79</v>
      </c>
      <c r="BG324" s="1" t="s">
        <v>1713</v>
      </c>
      <c r="BH324" s="14" t="s">
        <v>629</v>
      </c>
    </row>
    <row r="325" spans="2:60" ht="11.1" customHeight="1" x14ac:dyDescent="0.2">
      <c r="B325" s="15">
        <v>314</v>
      </c>
      <c r="C325" s="15"/>
      <c r="D325" s="15"/>
      <c r="E325" s="15"/>
      <c r="F325" s="16" t="s">
        <v>630</v>
      </c>
      <c r="G325" s="16"/>
      <c r="H325" s="16"/>
      <c r="I325" s="16"/>
      <c r="J325" s="16"/>
      <c r="K325" s="16"/>
      <c r="L325" s="38" t="str">
        <f t="shared" si="7"/>
        <v>366320 Л - 6 (7320BM/DF P6) подшипник</v>
      </c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">
        <v>20</v>
      </c>
      <c r="AM325" s="24">
        <v>15571.84</v>
      </c>
      <c r="AN325" s="24"/>
      <c r="AO325" s="24"/>
      <c r="AP325" s="24"/>
      <c r="AQ325" s="24"/>
      <c r="AR325" s="24"/>
      <c r="AS325" s="24"/>
      <c r="AT325" s="24"/>
      <c r="AU325" s="19">
        <v>22</v>
      </c>
      <c r="AV325" s="19"/>
      <c r="AW325" s="19"/>
      <c r="AX325" s="19"/>
      <c r="AY325" s="19"/>
      <c r="AZ325" s="19"/>
      <c r="BA325" s="19"/>
      <c r="BB325" s="19"/>
      <c r="BC325" s="6">
        <v>56160.73</v>
      </c>
      <c r="BD325" s="7">
        <v>311436.79999999999</v>
      </c>
      <c r="BG325" s="1" t="s">
        <v>1714</v>
      </c>
      <c r="BH325" s="14" t="s">
        <v>631</v>
      </c>
    </row>
    <row r="326" spans="2:60" ht="11.1" customHeight="1" x14ac:dyDescent="0.2">
      <c r="B326" s="15">
        <v>315</v>
      </c>
      <c r="C326" s="15"/>
      <c r="D326" s="15"/>
      <c r="E326" s="15"/>
      <c r="F326" s="16" t="s">
        <v>632</v>
      </c>
      <c r="G326" s="16"/>
      <c r="H326" s="16"/>
      <c r="I326" s="16"/>
      <c r="J326" s="16"/>
      <c r="K326" s="16"/>
      <c r="L326" s="38" t="str">
        <f t="shared" si="7"/>
        <v>38210 подшипник</v>
      </c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">
        <v>37</v>
      </c>
      <c r="AM326" s="18">
        <v>480.1</v>
      </c>
      <c r="AN326" s="18"/>
      <c r="AO326" s="18"/>
      <c r="AP326" s="18"/>
      <c r="AQ326" s="18"/>
      <c r="AR326" s="18"/>
      <c r="AS326" s="18"/>
      <c r="AT326" s="18"/>
      <c r="AU326" s="19">
        <v>22</v>
      </c>
      <c r="AV326" s="19"/>
      <c r="AW326" s="19"/>
      <c r="AX326" s="19"/>
      <c r="AY326" s="19"/>
      <c r="AZ326" s="19"/>
      <c r="BA326" s="19"/>
      <c r="BB326" s="19"/>
      <c r="BC326" s="6">
        <v>3203.29</v>
      </c>
      <c r="BD326" s="7">
        <v>17763.7</v>
      </c>
      <c r="BG326" s="1" t="s">
        <v>1715</v>
      </c>
      <c r="BH326" s="14" t="s">
        <v>633</v>
      </c>
    </row>
    <row r="327" spans="2:60" ht="11.1" customHeight="1" x14ac:dyDescent="0.2">
      <c r="B327" s="15">
        <v>316</v>
      </c>
      <c r="C327" s="15"/>
      <c r="D327" s="15"/>
      <c r="E327" s="15"/>
      <c r="F327" s="16" t="s">
        <v>634</v>
      </c>
      <c r="G327" s="16"/>
      <c r="H327" s="16"/>
      <c r="I327" s="16"/>
      <c r="J327" s="16"/>
      <c r="K327" s="16"/>
      <c r="L327" s="38" t="str">
        <f t="shared" si="7"/>
        <v>387AS/382А подшипник</v>
      </c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">
        <v>4</v>
      </c>
      <c r="AM327" s="18">
        <v>453.96</v>
      </c>
      <c r="AN327" s="18"/>
      <c r="AO327" s="18"/>
      <c r="AP327" s="18"/>
      <c r="AQ327" s="18"/>
      <c r="AR327" s="18"/>
      <c r="AS327" s="18"/>
      <c r="AT327" s="18"/>
      <c r="AU327" s="19">
        <v>22</v>
      </c>
      <c r="AV327" s="19"/>
      <c r="AW327" s="19"/>
      <c r="AX327" s="19"/>
      <c r="AY327" s="19"/>
      <c r="AZ327" s="19"/>
      <c r="BA327" s="19"/>
      <c r="BB327" s="19"/>
      <c r="BC327" s="4">
        <v>327.45</v>
      </c>
      <c r="BD327" s="7">
        <v>1815.84</v>
      </c>
      <c r="BG327" s="1" t="s">
        <v>1716</v>
      </c>
      <c r="BH327" s="14" t="s">
        <v>635</v>
      </c>
    </row>
    <row r="328" spans="2:60" ht="11.1" customHeight="1" x14ac:dyDescent="0.2">
      <c r="B328" s="15">
        <v>317</v>
      </c>
      <c r="C328" s="15"/>
      <c r="D328" s="15"/>
      <c r="E328" s="15"/>
      <c r="F328" s="16" t="s">
        <v>636</v>
      </c>
      <c r="G328" s="16"/>
      <c r="H328" s="16"/>
      <c r="I328" s="16"/>
      <c r="J328" s="16"/>
      <c r="K328" s="16"/>
      <c r="L328" s="38" t="str">
        <f t="shared" si="7"/>
        <v>39580/39520 А подшипник</v>
      </c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">
        <v>148</v>
      </c>
      <c r="AM328" s="18">
        <v>491.24</v>
      </c>
      <c r="AN328" s="18"/>
      <c r="AO328" s="18"/>
      <c r="AP328" s="18"/>
      <c r="AQ328" s="18"/>
      <c r="AR328" s="18"/>
      <c r="AS328" s="18"/>
      <c r="AT328" s="18"/>
      <c r="AU328" s="19">
        <v>22</v>
      </c>
      <c r="AV328" s="19"/>
      <c r="AW328" s="19"/>
      <c r="AX328" s="19"/>
      <c r="AY328" s="19"/>
      <c r="AZ328" s="19"/>
      <c r="BA328" s="19"/>
      <c r="BB328" s="19"/>
      <c r="BC328" s="6">
        <v>13110.47</v>
      </c>
      <c r="BD328" s="7">
        <v>72703.520000000004</v>
      </c>
      <c r="BG328" s="1" t="s">
        <v>1717</v>
      </c>
      <c r="BH328" s="14" t="s">
        <v>637</v>
      </c>
    </row>
    <row r="329" spans="2:60" ht="11.1" customHeight="1" x14ac:dyDescent="0.2">
      <c r="B329" s="15">
        <v>318</v>
      </c>
      <c r="C329" s="15"/>
      <c r="D329" s="15"/>
      <c r="E329" s="15"/>
      <c r="F329" s="16" t="s">
        <v>638</v>
      </c>
      <c r="G329" s="16"/>
      <c r="H329" s="16"/>
      <c r="I329" s="16"/>
      <c r="J329" s="16"/>
      <c r="K329" s="16"/>
      <c r="L329" s="38" t="str">
        <f t="shared" si="7"/>
        <v>AC40570024/20 подшипник</v>
      </c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">
        <v>43</v>
      </c>
      <c r="AM329" s="18">
        <v>253.47</v>
      </c>
      <c r="AN329" s="18"/>
      <c r="AO329" s="18"/>
      <c r="AP329" s="18"/>
      <c r="AQ329" s="18"/>
      <c r="AR329" s="18"/>
      <c r="AS329" s="18"/>
      <c r="AT329" s="18"/>
      <c r="AU329" s="19">
        <v>22</v>
      </c>
      <c r="AV329" s="19"/>
      <c r="AW329" s="19"/>
      <c r="AX329" s="19"/>
      <c r="AY329" s="19"/>
      <c r="AZ329" s="19"/>
      <c r="BA329" s="19"/>
      <c r="BB329" s="19"/>
      <c r="BC329" s="6">
        <v>1965.43</v>
      </c>
      <c r="BD329" s="7">
        <v>10899.21</v>
      </c>
      <c r="BG329" s="1" t="s">
        <v>1718</v>
      </c>
      <c r="BH329" s="14" t="s">
        <v>639</v>
      </c>
    </row>
    <row r="330" spans="2:60" ht="11.1" customHeight="1" x14ac:dyDescent="0.2">
      <c r="B330" s="15">
        <v>319</v>
      </c>
      <c r="C330" s="15"/>
      <c r="D330" s="15"/>
      <c r="E330" s="15"/>
      <c r="F330" s="16" t="s">
        <v>640</v>
      </c>
      <c r="G330" s="16"/>
      <c r="H330" s="16"/>
      <c r="I330" s="16"/>
      <c r="J330" s="16"/>
      <c r="K330" s="16"/>
      <c r="L330" s="38" t="str">
        <f t="shared" si="7"/>
        <v>4024103 подшипник</v>
      </c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">
        <v>3</v>
      </c>
      <c r="AM330" s="18">
        <v>71.680000000000007</v>
      </c>
      <c r="AN330" s="18"/>
      <c r="AO330" s="18"/>
      <c r="AP330" s="18"/>
      <c r="AQ330" s="18"/>
      <c r="AR330" s="18"/>
      <c r="AS330" s="18"/>
      <c r="AT330" s="18"/>
      <c r="AU330" s="19">
        <v>22</v>
      </c>
      <c r="AV330" s="19"/>
      <c r="AW330" s="19"/>
      <c r="AX330" s="19"/>
      <c r="AY330" s="19"/>
      <c r="AZ330" s="19"/>
      <c r="BA330" s="19"/>
      <c r="BB330" s="19"/>
      <c r="BC330" s="4">
        <v>38.78</v>
      </c>
      <c r="BD330" s="5">
        <v>215.04</v>
      </c>
      <c r="BG330" s="1" t="s">
        <v>1719</v>
      </c>
      <c r="BH330" s="14" t="s">
        <v>641</v>
      </c>
    </row>
    <row r="331" spans="2:60" ht="11.1" customHeight="1" x14ac:dyDescent="0.2">
      <c r="B331" s="15">
        <v>320</v>
      </c>
      <c r="C331" s="15"/>
      <c r="D331" s="15"/>
      <c r="E331" s="15"/>
      <c r="F331" s="16" t="s">
        <v>642</v>
      </c>
      <c r="G331" s="16"/>
      <c r="H331" s="16"/>
      <c r="I331" s="16"/>
      <c r="J331" s="16"/>
      <c r="K331" s="16"/>
      <c r="L331" s="38" t="str">
        <f t="shared" si="7"/>
        <v>4074111 2RS подшипник</v>
      </c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">
        <v>113</v>
      </c>
      <c r="AM331" s="18">
        <v>786.91</v>
      </c>
      <c r="AN331" s="18"/>
      <c r="AO331" s="18"/>
      <c r="AP331" s="18"/>
      <c r="AQ331" s="18"/>
      <c r="AR331" s="18"/>
      <c r="AS331" s="18"/>
      <c r="AT331" s="18"/>
      <c r="AU331" s="19">
        <v>22</v>
      </c>
      <c r="AV331" s="19"/>
      <c r="AW331" s="19"/>
      <c r="AX331" s="19"/>
      <c r="AY331" s="19"/>
      <c r="AZ331" s="19"/>
      <c r="BA331" s="19"/>
      <c r="BB331" s="19"/>
      <c r="BC331" s="6">
        <v>16034.9</v>
      </c>
      <c r="BD331" s="7">
        <v>88920.83</v>
      </c>
      <c r="BG331" s="1" t="s">
        <v>1720</v>
      </c>
      <c r="BH331" s="14" t="s">
        <v>643</v>
      </c>
    </row>
    <row r="332" spans="2:60" ht="11.1" customHeight="1" x14ac:dyDescent="0.2">
      <c r="B332" s="15">
        <v>321</v>
      </c>
      <c r="C332" s="15"/>
      <c r="D332" s="15"/>
      <c r="E332" s="15"/>
      <c r="F332" s="16" t="s">
        <v>644</v>
      </c>
      <c r="G332" s="16"/>
      <c r="H332" s="16"/>
      <c r="I332" s="16"/>
      <c r="J332" s="16"/>
      <c r="K332" s="16"/>
      <c r="L332" s="38" t="str">
        <f t="shared" si="7"/>
        <v>4074112 2RS подшипник</v>
      </c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">
        <v>90</v>
      </c>
      <c r="AM332" s="18">
        <v>855.31</v>
      </c>
      <c r="AN332" s="18"/>
      <c r="AO332" s="18"/>
      <c r="AP332" s="18"/>
      <c r="AQ332" s="18"/>
      <c r="AR332" s="18"/>
      <c r="AS332" s="18"/>
      <c r="AT332" s="18"/>
      <c r="AU332" s="19">
        <v>22</v>
      </c>
      <c r="AV332" s="19"/>
      <c r="AW332" s="19"/>
      <c r="AX332" s="19"/>
      <c r="AY332" s="19"/>
      <c r="AZ332" s="19"/>
      <c r="BA332" s="19"/>
      <c r="BB332" s="19"/>
      <c r="BC332" s="6">
        <v>13881.26</v>
      </c>
      <c r="BD332" s="7">
        <v>76977.899999999994</v>
      </c>
      <c r="BG332" s="1" t="s">
        <v>1721</v>
      </c>
      <c r="BH332" s="14" t="s">
        <v>645</v>
      </c>
    </row>
    <row r="333" spans="2:60" ht="11.1" customHeight="1" x14ac:dyDescent="0.2">
      <c r="B333" s="15">
        <v>322</v>
      </c>
      <c r="C333" s="15"/>
      <c r="D333" s="15"/>
      <c r="E333" s="15"/>
      <c r="F333" s="16" t="s">
        <v>646</v>
      </c>
      <c r="G333" s="16"/>
      <c r="H333" s="16"/>
      <c r="I333" s="16"/>
      <c r="J333" s="16"/>
      <c r="K333" s="16"/>
      <c r="L333" s="38" t="str">
        <f t="shared" si="7"/>
        <v>4074116 подшипник</v>
      </c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">
        <v>2</v>
      </c>
      <c r="AM333" s="24">
        <v>1491.65</v>
      </c>
      <c r="AN333" s="24"/>
      <c r="AO333" s="24"/>
      <c r="AP333" s="24"/>
      <c r="AQ333" s="24"/>
      <c r="AR333" s="24"/>
      <c r="AS333" s="24"/>
      <c r="AT333" s="24"/>
      <c r="AU333" s="19">
        <v>22</v>
      </c>
      <c r="AV333" s="19"/>
      <c r="AW333" s="19"/>
      <c r="AX333" s="19"/>
      <c r="AY333" s="19"/>
      <c r="AZ333" s="19"/>
      <c r="BA333" s="19"/>
      <c r="BB333" s="19"/>
      <c r="BC333" s="4">
        <v>537.97</v>
      </c>
      <c r="BD333" s="7">
        <v>2983.3</v>
      </c>
      <c r="BG333" s="1" t="s">
        <v>1722</v>
      </c>
      <c r="BH333" s="14" t="s">
        <v>647</v>
      </c>
    </row>
    <row r="334" spans="2:60" ht="11.1" customHeight="1" x14ac:dyDescent="0.2">
      <c r="B334" s="15">
        <v>323</v>
      </c>
      <c r="C334" s="15"/>
      <c r="D334" s="15"/>
      <c r="E334" s="15"/>
      <c r="F334" s="16" t="s">
        <v>648</v>
      </c>
      <c r="G334" s="16"/>
      <c r="H334" s="16"/>
      <c r="I334" s="16"/>
      <c r="J334" s="16"/>
      <c r="K334" s="16"/>
      <c r="L334" s="38" t="str">
        <f t="shared" si="7"/>
        <v>4074117 подшипник</v>
      </c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">
        <v>34</v>
      </c>
      <c r="AM334" s="24">
        <v>1142.4000000000001</v>
      </c>
      <c r="AN334" s="24"/>
      <c r="AO334" s="24"/>
      <c r="AP334" s="24"/>
      <c r="AQ334" s="24"/>
      <c r="AR334" s="24"/>
      <c r="AS334" s="24"/>
      <c r="AT334" s="24"/>
      <c r="AU334" s="19">
        <v>22</v>
      </c>
      <c r="AV334" s="19"/>
      <c r="AW334" s="19"/>
      <c r="AX334" s="19"/>
      <c r="AY334" s="19"/>
      <c r="AZ334" s="19"/>
      <c r="BA334" s="19"/>
      <c r="BB334" s="19"/>
      <c r="BC334" s="6">
        <v>7004.22</v>
      </c>
      <c r="BD334" s="7">
        <v>38841.599999999999</v>
      </c>
      <c r="BG334" s="1" t="s">
        <v>1723</v>
      </c>
      <c r="BH334" s="14" t="s">
        <v>649</v>
      </c>
    </row>
    <row r="335" spans="2:60" ht="11.1" customHeight="1" x14ac:dyDescent="0.2">
      <c r="B335" s="15">
        <v>324</v>
      </c>
      <c r="C335" s="15"/>
      <c r="D335" s="15"/>
      <c r="E335" s="15"/>
      <c r="F335" s="16" t="s">
        <v>650</v>
      </c>
      <c r="G335" s="16"/>
      <c r="H335" s="16"/>
      <c r="I335" s="16"/>
      <c r="J335" s="16"/>
      <c r="K335" s="16"/>
      <c r="L335" s="38" t="str">
        <f t="shared" si="7"/>
        <v>4074911 2RS подшипник</v>
      </c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">
        <v>160</v>
      </c>
      <c r="AM335" s="18">
        <v>558.29</v>
      </c>
      <c r="AN335" s="18"/>
      <c r="AO335" s="18"/>
      <c r="AP335" s="18"/>
      <c r="AQ335" s="18"/>
      <c r="AR335" s="18"/>
      <c r="AS335" s="18"/>
      <c r="AT335" s="18"/>
      <c r="AU335" s="19">
        <v>22</v>
      </c>
      <c r="AV335" s="19"/>
      <c r="AW335" s="19"/>
      <c r="AX335" s="19"/>
      <c r="AY335" s="19"/>
      <c r="AZ335" s="19"/>
      <c r="BA335" s="19"/>
      <c r="BB335" s="19"/>
      <c r="BC335" s="6">
        <v>16108.04</v>
      </c>
      <c r="BD335" s="7">
        <v>89326.399999999994</v>
      </c>
      <c r="BG335" s="1" t="s">
        <v>1724</v>
      </c>
      <c r="BH335" s="14" t="s">
        <v>651</v>
      </c>
    </row>
    <row r="336" spans="2:60" ht="11.1" customHeight="1" x14ac:dyDescent="0.2">
      <c r="B336" s="15">
        <v>325</v>
      </c>
      <c r="C336" s="15"/>
      <c r="D336" s="15"/>
      <c r="E336" s="15"/>
      <c r="F336" s="16" t="s">
        <v>652</v>
      </c>
      <c r="G336" s="16"/>
      <c r="H336" s="16"/>
      <c r="I336" s="16"/>
      <c r="J336" s="16"/>
      <c r="K336" s="16"/>
      <c r="L336" s="38" t="str">
        <f t="shared" si="7"/>
        <v>4074915 2RS подшипник</v>
      </c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">
        <v>90</v>
      </c>
      <c r="AM336" s="18">
        <v>974.42</v>
      </c>
      <c r="AN336" s="18"/>
      <c r="AO336" s="18"/>
      <c r="AP336" s="18"/>
      <c r="AQ336" s="18"/>
      <c r="AR336" s="18"/>
      <c r="AS336" s="18"/>
      <c r="AT336" s="18"/>
      <c r="AU336" s="19">
        <v>22</v>
      </c>
      <c r="AV336" s="19"/>
      <c r="AW336" s="19"/>
      <c r="AX336" s="19"/>
      <c r="AY336" s="19"/>
      <c r="AZ336" s="19"/>
      <c r="BA336" s="19"/>
      <c r="BB336" s="19"/>
      <c r="BC336" s="6">
        <v>15814.36</v>
      </c>
      <c r="BD336" s="7">
        <v>87697.8</v>
      </c>
      <c r="BG336" s="1" t="s">
        <v>1725</v>
      </c>
      <c r="BH336" s="14" t="s">
        <v>653</v>
      </c>
    </row>
    <row r="337" spans="2:60" ht="11.1" customHeight="1" x14ac:dyDescent="0.2">
      <c r="B337" s="15">
        <v>326</v>
      </c>
      <c r="C337" s="15"/>
      <c r="D337" s="15"/>
      <c r="E337" s="15"/>
      <c r="F337" s="16" t="s">
        <v>654</v>
      </c>
      <c r="G337" s="16"/>
      <c r="H337" s="16"/>
      <c r="I337" s="16"/>
      <c r="J337" s="16"/>
      <c r="K337" s="16"/>
      <c r="L337" s="38" t="str">
        <f t="shared" si="7"/>
        <v>4074916 2RS подшипник</v>
      </c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">
        <v>80</v>
      </c>
      <c r="AM337" s="24">
        <v>1091.31</v>
      </c>
      <c r="AN337" s="24"/>
      <c r="AO337" s="24"/>
      <c r="AP337" s="24"/>
      <c r="AQ337" s="24"/>
      <c r="AR337" s="24"/>
      <c r="AS337" s="24"/>
      <c r="AT337" s="24"/>
      <c r="AU337" s="19">
        <v>22</v>
      </c>
      <c r="AV337" s="19"/>
      <c r="AW337" s="19"/>
      <c r="AX337" s="19"/>
      <c r="AY337" s="19"/>
      <c r="AZ337" s="19"/>
      <c r="BA337" s="19"/>
      <c r="BB337" s="19"/>
      <c r="BC337" s="6">
        <v>15743.49</v>
      </c>
      <c r="BD337" s="7">
        <v>87304.8</v>
      </c>
      <c r="BG337" s="1" t="s">
        <v>1726</v>
      </c>
      <c r="BH337" s="14" t="s">
        <v>655</v>
      </c>
    </row>
    <row r="338" spans="2:60" ht="11.1" customHeight="1" x14ac:dyDescent="0.2">
      <c r="B338" s="15">
        <v>327</v>
      </c>
      <c r="C338" s="15"/>
      <c r="D338" s="15"/>
      <c r="E338" s="15"/>
      <c r="F338" s="16" t="s">
        <v>656</v>
      </c>
      <c r="G338" s="16"/>
      <c r="H338" s="16"/>
      <c r="I338" s="16"/>
      <c r="J338" s="16"/>
      <c r="K338" s="16"/>
      <c r="L338" s="38" t="str">
        <f t="shared" si="7"/>
        <v>4074917 подшипник</v>
      </c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">
        <v>113</v>
      </c>
      <c r="AM338" s="24">
        <v>1054.53</v>
      </c>
      <c r="AN338" s="24"/>
      <c r="AO338" s="24"/>
      <c r="AP338" s="24"/>
      <c r="AQ338" s="24"/>
      <c r="AR338" s="24"/>
      <c r="AS338" s="24"/>
      <c r="AT338" s="24"/>
      <c r="AU338" s="19">
        <v>22</v>
      </c>
      <c r="AV338" s="19"/>
      <c r="AW338" s="19"/>
      <c r="AX338" s="19"/>
      <c r="AY338" s="19"/>
      <c r="AZ338" s="19"/>
      <c r="BA338" s="19"/>
      <c r="BB338" s="19"/>
      <c r="BC338" s="6">
        <v>21488.21</v>
      </c>
      <c r="BD338" s="7">
        <v>119161.89</v>
      </c>
      <c r="BG338" s="1" t="s">
        <v>1727</v>
      </c>
      <c r="BH338" s="14" t="s">
        <v>657</v>
      </c>
    </row>
    <row r="339" spans="2:60" ht="11.1" customHeight="1" x14ac:dyDescent="0.2">
      <c r="B339" s="15">
        <v>328</v>
      </c>
      <c r="C339" s="15"/>
      <c r="D339" s="15"/>
      <c r="E339" s="15"/>
      <c r="F339" s="16" t="s">
        <v>658</v>
      </c>
      <c r="G339" s="16"/>
      <c r="H339" s="16"/>
      <c r="I339" s="16"/>
      <c r="J339" s="16"/>
      <c r="K339" s="16"/>
      <c r="L339" s="38" t="str">
        <f t="shared" si="7"/>
        <v>4074917 2RS подшипник</v>
      </c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">
        <v>69</v>
      </c>
      <c r="AM339" s="24">
        <v>1261.45</v>
      </c>
      <c r="AN339" s="24"/>
      <c r="AO339" s="24"/>
      <c r="AP339" s="24"/>
      <c r="AQ339" s="24"/>
      <c r="AR339" s="24"/>
      <c r="AS339" s="24"/>
      <c r="AT339" s="24"/>
      <c r="AU339" s="19">
        <v>22</v>
      </c>
      <c r="AV339" s="19"/>
      <c r="AW339" s="19"/>
      <c r="AX339" s="19"/>
      <c r="AY339" s="19"/>
      <c r="AZ339" s="19"/>
      <c r="BA339" s="19"/>
      <c r="BB339" s="19"/>
      <c r="BC339" s="6">
        <v>15695.75</v>
      </c>
      <c r="BD339" s="7">
        <v>87040.05</v>
      </c>
      <c r="BG339" s="1" t="s">
        <v>1728</v>
      </c>
      <c r="BH339" s="14" t="s">
        <v>659</v>
      </c>
    </row>
    <row r="340" spans="2:60" ht="11.1" customHeight="1" x14ac:dyDescent="0.2">
      <c r="B340" s="15">
        <v>329</v>
      </c>
      <c r="C340" s="15"/>
      <c r="D340" s="15"/>
      <c r="E340" s="15"/>
      <c r="F340" s="16" t="s">
        <v>660</v>
      </c>
      <c r="G340" s="16"/>
      <c r="H340" s="16"/>
      <c r="I340" s="16"/>
      <c r="J340" s="16"/>
      <c r="K340" s="16"/>
      <c r="L340" s="38" t="str">
        <f t="shared" si="7"/>
        <v>4074920 подшипник</v>
      </c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">
        <v>7</v>
      </c>
      <c r="AM340" s="24">
        <v>1203.48</v>
      </c>
      <c r="AN340" s="24"/>
      <c r="AO340" s="24"/>
      <c r="AP340" s="24"/>
      <c r="AQ340" s="24"/>
      <c r="AR340" s="24"/>
      <c r="AS340" s="24"/>
      <c r="AT340" s="24"/>
      <c r="AU340" s="19">
        <v>22</v>
      </c>
      <c r="AV340" s="19"/>
      <c r="AW340" s="19"/>
      <c r="AX340" s="19"/>
      <c r="AY340" s="19"/>
      <c r="AZ340" s="19"/>
      <c r="BA340" s="19"/>
      <c r="BB340" s="19"/>
      <c r="BC340" s="6">
        <v>1519.15</v>
      </c>
      <c r="BD340" s="7">
        <v>8424.36</v>
      </c>
      <c r="BG340" s="1" t="s">
        <v>1729</v>
      </c>
      <c r="BH340" s="14" t="s">
        <v>661</v>
      </c>
    </row>
    <row r="341" spans="2:60" ht="11.1" customHeight="1" x14ac:dyDescent="0.2">
      <c r="B341" s="15">
        <v>330</v>
      </c>
      <c r="C341" s="15"/>
      <c r="D341" s="15"/>
      <c r="E341" s="15"/>
      <c r="F341" s="16" t="s">
        <v>662</v>
      </c>
      <c r="G341" s="16"/>
      <c r="H341" s="16"/>
      <c r="I341" s="16"/>
      <c r="J341" s="16"/>
      <c r="K341" s="16"/>
      <c r="L341" s="38" t="str">
        <f t="shared" si="7"/>
        <v>4074920 подшипник</v>
      </c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">
        <v>12</v>
      </c>
      <c r="AM341" s="24">
        <v>1742.81</v>
      </c>
      <c r="AN341" s="24"/>
      <c r="AO341" s="24"/>
      <c r="AP341" s="24"/>
      <c r="AQ341" s="24"/>
      <c r="AR341" s="24"/>
      <c r="AS341" s="24"/>
      <c r="AT341" s="24"/>
      <c r="AU341" s="19">
        <v>22</v>
      </c>
      <c r="AV341" s="19"/>
      <c r="AW341" s="19"/>
      <c r="AX341" s="19"/>
      <c r="AY341" s="19"/>
      <c r="AZ341" s="19"/>
      <c r="BA341" s="19"/>
      <c r="BB341" s="19"/>
      <c r="BC341" s="6">
        <v>3771.33</v>
      </c>
      <c r="BD341" s="7">
        <v>20913.72</v>
      </c>
      <c r="BG341" s="1" t="s">
        <v>1730</v>
      </c>
      <c r="BH341" s="14" t="s">
        <v>661</v>
      </c>
    </row>
    <row r="342" spans="2:60" ht="11.1" customHeight="1" x14ac:dyDescent="0.2">
      <c r="B342" s="15">
        <v>331</v>
      </c>
      <c r="C342" s="15"/>
      <c r="D342" s="15"/>
      <c r="E342" s="15"/>
      <c r="F342" s="16" t="s">
        <v>663</v>
      </c>
      <c r="G342" s="16"/>
      <c r="H342" s="16"/>
      <c r="I342" s="16"/>
      <c r="J342" s="16"/>
      <c r="K342" s="16"/>
      <c r="L342" s="38" t="str">
        <f t="shared" si="7"/>
        <v>4074922 2RS подшипник</v>
      </c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">
        <v>8</v>
      </c>
      <c r="AM342" s="24">
        <v>2932.51</v>
      </c>
      <c r="AN342" s="24"/>
      <c r="AO342" s="24"/>
      <c r="AP342" s="24"/>
      <c r="AQ342" s="24"/>
      <c r="AR342" s="24"/>
      <c r="AS342" s="24"/>
      <c r="AT342" s="24"/>
      <c r="AU342" s="19">
        <v>22</v>
      </c>
      <c r="AV342" s="19"/>
      <c r="AW342" s="19"/>
      <c r="AX342" s="19"/>
      <c r="AY342" s="19"/>
      <c r="AZ342" s="19"/>
      <c r="BA342" s="19"/>
      <c r="BB342" s="19"/>
      <c r="BC342" s="6">
        <v>4230.51</v>
      </c>
      <c r="BD342" s="7">
        <v>23460.080000000002</v>
      </c>
      <c r="BG342" s="1" t="s">
        <v>1731</v>
      </c>
      <c r="BH342" s="14" t="s">
        <v>664</v>
      </c>
    </row>
    <row r="343" spans="2:60" ht="11.1" customHeight="1" x14ac:dyDescent="0.2">
      <c r="B343" s="15">
        <v>332</v>
      </c>
      <c r="C343" s="15"/>
      <c r="D343" s="15"/>
      <c r="E343" s="15"/>
      <c r="F343" s="16" t="s">
        <v>665</v>
      </c>
      <c r="G343" s="16"/>
      <c r="H343" s="16"/>
      <c r="I343" s="16"/>
      <c r="J343" s="16"/>
      <c r="K343" s="16"/>
      <c r="L343" s="38" t="str">
        <f t="shared" si="7"/>
        <v>4074924 2RS подшипник</v>
      </c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">
        <v>30</v>
      </c>
      <c r="AM343" s="24">
        <v>3646.56</v>
      </c>
      <c r="AN343" s="24"/>
      <c r="AO343" s="24"/>
      <c r="AP343" s="24"/>
      <c r="AQ343" s="24"/>
      <c r="AR343" s="24"/>
      <c r="AS343" s="24"/>
      <c r="AT343" s="24"/>
      <c r="AU343" s="19">
        <v>22</v>
      </c>
      <c r="AV343" s="19"/>
      <c r="AW343" s="19"/>
      <c r="AX343" s="19"/>
      <c r="AY343" s="19"/>
      <c r="AZ343" s="19"/>
      <c r="BA343" s="19"/>
      <c r="BB343" s="19"/>
      <c r="BC343" s="6">
        <v>19727.29</v>
      </c>
      <c r="BD343" s="7">
        <v>109396.8</v>
      </c>
      <c r="BG343" s="1" t="s">
        <v>1732</v>
      </c>
      <c r="BH343" s="14" t="s">
        <v>666</v>
      </c>
    </row>
    <row r="344" spans="2:60" ht="11.1" customHeight="1" x14ac:dyDescent="0.2">
      <c r="B344" s="15">
        <v>333</v>
      </c>
      <c r="C344" s="15"/>
      <c r="D344" s="15"/>
      <c r="E344" s="15"/>
      <c r="F344" s="16" t="s">
        <v>667</v>
      </c>
      <c r="G344" s="16"/>
      <c r="H344" s="16"/>
      <c r="I344" s="16"/>
      <c r="J344" s="16"/>
      <c r="K344" s="16"/>
      <c r="L344" s="38" t="str">
        <f t="shared" si="7"/>
        <v>4203 ATN9P6V3 подшипник</v>
      </c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">
        <v>485</v>
      </c>
      <c r="AM344" s="18">
        <v>393.29</v>
      </c>
      <c r="AN344" s="18"/>
      <c r="AO344" s="18"/>
      <c r="AP344" s="18"/>
      <c r="AQ344" s="18"/>
      <c r="AR344" s="18"/>
      <c r="AS344" s="18"/>
      <c r="AT344" s="18"/>
      <c r="AU344" s="19">
        <v>22</v>
      </c>
      <c r="AV344" s="19"/>
      <c r="AW344" s="19"/>
      <c r="AX344" s="19"/>
      <c r="AY344" s="19"/>
      <c r="AZ344" s="19"/>
      <c r="BA344" s="19"/>
      <c r="BB344" s="19"/>
      <c r="BC344" s="6">
        <v>34396.76</v>
      </c>
      <c r="BD344" s="7">
        <v>190745.65</v>
      </c>
      <c r="BG344" s="1" t="s">
        <v>1733</v>
      </c>
      <c r="BH344" s="14" t="s">
        <v>668</v>
      </c>
    </row>
    <row r="345" spans="2:60" ht="11.1" customHeight="1" x14ac:dyDescent="0.2">
      <c r="B345" s="15">
        <v>334</v>
      </c>
      <c r="C345" s="15"/>
      <c r="D345" s="15"/>
      <c r="E345" s="15"/>
      <c r="F345" s="16" t="s">
        <v>669</v>
      </c>
      <c r="G345" s="16"/>
      <c r="H345" s="16"/>
      <c r="I345" s="16"/>
      <c r="J345" s="16"/>
      <c r="K345" s="16"/>
      <c r="L345" s="38" t="str">
        <f t="shared" si="7"/>
        <v>4209 ATN9P6V4 подшипник</v>
      </c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">
        <v>424</v>
      </c>
      <c r="AM345" s="24">
        <v>1263.21</v>
      </c>
      <c r="AN345" s="24"/>
      <c r="AO345" s="24"/>
      <c r="AP345" s="24"/>
      <c r="AQ345" s="24"/>
      <c r="AR345" s="24"/>
      <c r="AS345" s="24"/>
      <c r="AT345" s="24"/>
      <c r="AU345" s="19">
        <v>22</v>
      </c>
      <c r="AV345" s="19"/>
      <c r="AW345" s="19"/>
      <c r="AX345" s="19"/>
      <c r="AY345" s="19"/>
      <c r="AZ345" s="19"/>
      <c r="BA345" s="19"/>
      <c r="BB345" s="19"/>
      <c r="BC345" s="6">
        <v>96583.79</v>
      </c>
      <c r="BD345" s="7">
        <v>535601.04</v>
      </c>
      <c r="BG345" s="1" t="s">
        <v>1734</v>
      </c>
      <c r="BH345" s="14" t="s">
        <v>670</v>
      </c>
    </row>
    <row r="346" spans="2:60" ht="11.1" customHeight="1" x14ac:dyDescent="0.2">
      <c r="B346" s="15">
        <v>335</v>
      </c>
      <c r="C346" s="15"/>
      <c r="D346" s="15"/>
      <c r="E346" s="15"/>
      <c r="F346" s="16" t="s">
        <v>671</v>
      </c>
      <c r="G346" s="16"/>
      <c r="H346" s="16"/>
      <c r="I346" s="16"/>
      <c r="J346" s="16"/>
      <c r="K346" s="16"/>
      <c r="L346" s="38" t="str">
        <f t="shared" si="7"/>
        <v>42124 Л подшипник</v>
      </c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">
        <v>28</v>
      </c>
      <c r="AM346" s="24">
        <v>2603.15</v>
      </c>
      <c r="AN346" s="24"/>
      <c r="AO346" s="24"/>
      <c r="AP346" s="24"/>
      <c r="AQ346" s="24"/>
      <c r="AR346" s="24"/>
      <c r="AS346" s="24"/>
      <c r="AT346" s="24"/>
      <c r="AU346" s="19">
        <v>22</v>
      </c>
      <c r="AV346" s="19"/>
      <c r="AW346" s="19"/>
      <c r="AX346" s="19"/>
      <c r="AY346" s="19"/>
      <c r="AZ346" s="19"/>
      <c r="BA346" s="19"/>
      <c r="BB346" s="19"/>
      <c r="BC346" s="6">
        <v>13143.77</v>
      </c>
      <c r="BD346" s="7">
        <v>72888.2</v>
      </c>
      <c r="BG346" s="1" t="s">
        <v>1735</v>
      </c>
      <c r="BH346" s="14" t="s">
        <v>672</v>
      </c>
    </row>
    <row r="347" spans="2:60" ht="11.1" customHeight="1" x14ac:dyDescent="0.2">
      <c r="B347" s="15">
        <v>336</v>
      </c>
      <c r="C347" s="15"/>
      <c r="D347" s="15"/>
      <c r="E347" s="15"/>
      <c r="F347" s="16" t="s">
        <v>673</v>
      </c>
      <c r="G347" s="16"/>
      <c r="H347" s="16"/>
      <c r="I347" s="16"/>
      <c r="J347" s="16"/>
      <c r="K347" s="16"/>
      <c r="L347" s="38" t="str">
        <f t="shared" si="7"/>
        <v>42219 Л подшипник</v>
      </c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">
        <v>30</v>
      </c>
      <c r="AM347" s="24">
        <v>1588.06</v>
      </c>
      <c r="AN347" s="24"/>
      <c r="AO347" s="24"/>
      <c r="AP347" s="24"/>
      <c r="AQ347" s="24"/>
      <c r="AR347" s="24"/>
      <c r="AS347" s="24"/>
      <c r="AT347" s="24"/>
      <c r="AU347" s="19">
        <v>22</v>
      </c>
      <c r="AV347" s="19"/>
      <c r="AW347" s="19"/>
      <c r="AX347" s="19"/>
      <c r="AY347" s="19"/>
      <c r="AZ347" s="19"/>
      <c r="BA347" s="19"/>
      <c r="BB347" s="19"/>
      <c r="BC347" s="6">
        <v>8591.14</v>
      </c>
      <c r="BD347" s="7">
        <v>47641.8</v>
      </c>
      <c r="BG347" s="1" t="s">
        <v>1736</v>
      </c>
      <c r="BH347" s="14" t="s">
        <v>674</v>
      </c>
    </row>
    <row r="348" spans="2:60" ht="11.1" customHeight="1" x14ac:dyDescent="0.2">
      <c r="B348" s="15">
        <v>337</v>
      </c>
      <c r="C348" s="15"/>
      <c r="D348" s="15"/>
      <c r="E348" s="15"/>
      <c r="F348" s="16" t="s">
        <v>675</v>
      </c>
      <c r="G348" s="16"/>
      <c r="H348" s="16"/>
      <c r="I348" s="16"/>
      <c r="J348" s="16"/>
      <c r="K348" s="16"/>
      <c r="L348" s="38" t="str">
        <f t="shared" si="7"/>
        <v>42221 Л подшипник</v>
      </c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">
        <v>20</v>
      </c>
      <c r="AM348" s="24">
        <v>2545.91</v>
      </c>
      <c r="AN348" s="24"/>
      <c r="AO348" s="24"/>
      <c r="AP348" s="24"/>
      <c r="AQ348" s="24"/>
      <c r="AR348" s="24"/>
      <c r="AS348" s="24"/>
      <c r="AT348" s="24"/>
      <c r="AU348" s="19">
        <v>22</v>
      </c>
      <c r="AV348" s="19"/>
      <c r="AW348" s="19"/>
      <c r="AX348" s="19"/>
      <c r="AY348" s="19"/>
      <c r="AZ348" s="19"/>
      <c r="BA348" s="19"/>
      <c r="BB348" s="19"/>
      <c r="BC348" s="6">
        <v>9181.9699999999993</v>
      </c>
      <c r="BD348" s="7">
        <v>50918.2</v>
      </c>
      <c r="BG348" s="1" t="s">
        <v>1737</v>
      </c>
      <c r="BH348" s="14" t="s">
        <v>676</v>
      </c>
    </row>
    <row r="349" spans="2:60" ht="11.1" customHeight="1" x14ac:dyDescent="0.2">
      <c r="B349" s="15">
        <v>338</v>
      </c>
      <c r="C349" s="15"/>
      <c r="D349" s="15"/>
      <c r="E349" s="15"/>
      <c r="F349" s="16" t="s">
        <v>677</v>
      </c>
      <c r="G349" s="16"/>
      <c r="H349" s="16"/>
      <c r="I349" s="16"/>
      <c r="J349" s="16"/>
      <c r="K349" s="16"/>
      <c r="L349" s="38" t="str">
        <f t="shared" si="7"/>
        <v>42226 КМ подшипник</v>
      </c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">
        <v>21</v>
      </c>
      <c r="AM349" s="24">
        <v>3100.94</v>
      </c>
      <c r="AN349" s="24"/>
      <c r="AO349" s="24"/>
      <c r="AP349" s="24"/>
      <c r="AQ349" s="24"/>
      <c r="AR349" s="24"/>
      <c r="AS349" s="24"/>
      <c r="AT349" s="24"/>
      <c r="AU349" s="19">
        <v>22</v>
      </c>
      <c r="AV349" s="19"/>
      <c r="AW349" s="19"/>
      <c r="AX349" s="19"/>
      <c r="AY349" s="19"/>
      <c r="AZ349" s="19"/>
      <c r="BA349" s="19"/>
      <c r="BB349" s="19"/>
      <c r="BC349" s="6">
        <v>11742.9</v>
      </c>
      <c r="BD349" s="7">
        <v>65119.74</v>
      </c>
      <c r="BG349" s="1" t="s">
        <v>1738</v>
      </c>
      <c r="BH349" s="14" t="s">
        <v>678</v>
      </c>
    </row>
    <row r="350" spans="2:60" ht="11.1" customHeight="1" x14ac:dyDescent="0.2">
      <c r="B350" s="15">
        <v>339</v>
      </c>
      <c r="C350" s="15"/>
      <c r="D350" s="15"/>
      <c r="E350" s="15"/>
      <c r="F350" s="16" t="s">
        <v>679</v>
      </c>
      <c r="G350" s="16"/>
      <c r="H350" s="16"/>
      <c r="I350" s="16"/>
      <c r="J350" s="16"/>
      <c r="K350" s="16"/>
      <c r="L350" s="38" t="str">
        <f t="shared" si="7"/>
        <v>42228 КМ подшипник</v>
      </c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">
        <v>2</v>
      </c>
      <c r="AM350" s="24">
        <v>4609.29</v>
      </c>
      <c r="AN350" s="24"/>
      <c r="AO350" s="24"/>
      <c r="AP350" s="24"/>
      <c r="AQ350" s="24"/>
      <c r="AR350" s="24"/>
      <c r="AS350" s="24"/>
      <c r="AT350" s="24"/>
      <c r="AU350" s="19">
        <v>22</v>
      </c>
      <c r="AV350" s="19"/>
      <c r="AW350" s="19"/>
      <c r="AX350" s="19"/>
      <c r="AY350" s="19"/>
      <c r="AZ350" s="19"/>
      <c r="BA350" s="19"/>
      <c r="BB350" s="19"/>
      <c r="BC350" s="6">
        <v>1662.37</v>
      </c>
      <c r="BD350" s="7">
        <v>9218.58</v>
      </c>
      <c r="BG350" s="1" t="s">
        <v>1739</v>
      </c>
      <c r="BH350" s="14" t="s">
        <v>680</v>
      </c>
    </row>
    <row r="351" spans="2:60" ht="11.1" customHeight="1" x14ac:dyDescent="0.2">
      <c r="B351" s="15">
        <v>340</v>
      </c>
      <c r="C351" s="15"/>
      <c r="D351" s="15"/>
      <c r="E351" s="15"/>
      <c r="F351" s="16" t="s">
        <v>681</v>
      </c>
      <c r="G351" s="16"/>
      <c r="H351" s="16"/>
      <c r="I351" s="16"/>
      <c r="J351" s="16"/>
      <c r="K351" s="16"/>
      <c r="L351" s="38" t="str">
        <f t="shared" ref="L351:L414" si="8">IFERROR(HYPERLINK(BG351,BH351),BH351)</f>
        <v>42230 Л подшипник</v>
      </c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">
        <v>9</v>
      </c>
      <c r="AM351" s="24">
        <v>7012.59</v>
      </c>
      <c r="AN351" s="24"/>
      <c r="AO351" s="24"/>
      <c r="AP351" s="24"/>
      <c r="AQ351" s="24"/>
      <c r="AR351" s="24"/>
      <c r="AS351" s="24"/>
      <c r="AT351" s="24"/>
      <c r="AU351" s="19">
        <v>22</v>
      </c>
      <c r="AV351" s="19"/>
      <c r="AW351" s="19"/>
      <c r="AX351" s="19"/>
      <c r="AY351" s="19"/>
      <c r="AZ351" s="19"/>
      <c r="BA351" s="19"/>
      <c r="BB351" s="19"/>
      <c r="BC351" s="6">
        <v>11381.09</v>
      </c>
      <c r="BD351" s="7">
        <v>63113.31</v>
      </c>
      <c r="BG351" s="1" t="s">
        <v>1740</v>
      </c>
      <c r="BH351" s="14" t="s">
        <v>682</v>
      </c>
    </row>
    <row r="352" spans="2:60" ht="11.1" customHeight="1" x14ac:dyDescent="0.2">
      <c r="B352" s="15">
        <v>341</v>
      </c>
      <c r="C352" s="15"/>
      <c r="D352" s="15"/>
      <c r="E352" s="15"/>
      <c r="F352" s="16" t="s">
        <v>683</v>
      </c>
      <c r="G352" s="16"/>
      <c r="H352" s="16"/>
      <c r="I352" s="16"/>
      <c r="J352" s="16"/>
      <c r="K352" s="16"/>
      <c r="L352" s="38" t="str">
        <f t="shared" si="8"/>
        <v>42319 КМ подшипник</v>
      </c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">
        <v>15</v>
      </c>
      <c r="AM352" s="24">
        <v>2586.61</v>
      </c>
      <c r="AN352" s="24"/>
      <c r="AO352" s="24"/>
      <c r="AP352" s="24"/>
      <c r="AQ352" s="24"/>
      <c r="AR352" s="24"/>
      <c r="AS352" s="24"/>
      <c r="AT352" s="24"/>
      <c r="AU352" s="19">
        <v>22</v>
      </c>
      <c r="AV352" s="19"/>
      <c r="AW352" s="19"/>
      <c r="AX352" s="19"/>
      <c r="AY352" s="19"/>
      <c r="AZ352" s="19"/>
      <c r="BA352" s="19"/>
      <c r="BB352" s="19"/>
      <c r="BC352" s="6">
        <v>6996.57</v>
      </c>
      <c r="BD352" s="7">
        <v>38799.15</v>
      </c>
      <c r="BG352" s="1" t="s">
        <v>1741</v>
      </c>
      <c r="BH352" s="14" t="s">
        <v>684</v>
      </c>
    </row>
    <row r="353" spans="2:60" ht="11.1" customHeight="1" x14ac:dyDescent="0.2">
      <c r="B353" s="15">
        <v>342</v>
      </c>
      <c r="C353" s="15"/>
      <c r="D353" s="15"/>
      <c r="E353" s="15"/>
      <c r="F353" s="16" t="s">
        <v>685</v>
      </c>
      <c r="G353" s="16"/>
      <c r="H353" s="16"/>
      <c r="I353" s="16"/>
      <c r="J353" s="16"/>
      <c r="K353" s="16"/>
      <c r="L353" s="38" t="str">
        <f t="shared" si="8"/>
        <v>42326 Л подшипник</v>
      </c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">
        <v>31</v>
      </c>
      <c r="AM353" s="24">
        <v>8715.26</v>
      </c>
      <c r="AN353" s="24"/>
      <c r="AO353" s="24"/>
      <c r="AP353" s="24"/>
      <c r="AQ353" s="24"/>
      <c r="AR353" s="24"/>
      <c r="AS353" s="24"/>
      <c r="AT353" s="24"/>
      <c r="AU353" s="19">
        <v>22</v>
      </c>
      <c r="AV353" s="19"/>
      <c r="AW353" s="19"/>
      <c r="AX353" s="19"/>
      <c r="AY353" s="19"/>
      <c r="AZ353" s="19"/>
      <c r="BA353" s="19"/>
      <c r="BB353" s="19"/>
      <c r="BC353" s="6">
        <v>48719.73</v>
      </c>
      <c r="BD353" s="7">
        <v>270173.06</v>
      </c>
      <c r="BG353" s="1" t="s">
        <v>1742</v>
      </c>
      <c r="BH353" s="14" t="s">
        <v>686</v>
      </c>
    </row>
    <row r="354" spans="2:60" ht="11.1" customHeight="1" x14ac:dyDescent="0.2">
      <c r="B354" s="15">
        <v>343</v>
      </c>
      <c r="C354" s="15"/>
      <c r="D354" s="15"/>
      <c r="E354" s="15"/>
      <c r="F354" s="16" t="s">
        <v>687</v>
      </c>
      <c r="G354" s="16"/>
      <c r="H354" s="16"/>
      <c r="I354" s="16"/>
      <c r="J354" s="16"/>
      <c r="K354" s="16"/>
      <c r="L354" s="38" t="str">
        <f t="shared" si="8"/>
        <v>42336 Л подшипник</v>
      </c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">
        <v>9</v>
      </c>
      <c r="AM354" s="24">
        <v>22985.89</v>
      </c>
      <c r="AN354" s="24"/>
      <c r="AO354" s="24"/>
      <c r="AP354" s="24"/>
      <c r="AQ354" s="24"/>
      <c r="AR354" s="24"/>
      <c r="AS354" s="24"/>
      <c r="AT354" s="24"/>
      <c r="AU354" s="19">
        <v>22</v>
      </c>
      <c r="AV354" s="19"/>
      <c r="AW354" s="19"/>
      <c r="AX354" s="19"/>
      <c r="AY354" s="19"/>
      <c r="AZ354" s="19"/>
      <c r="BA354" s="19"/>
      <c r="BB354" s="19"/>
      <c r="BC354" s="6">
        <v>37304.97</v>
      </c>
      <c r="BD354" s="7">
        <v>206873.01</v>
      </c>
      <c r="BG354" s="1" t="s">
        <v>1743</v>
      </c>
      <c r="BH354" s="14" t="s">
        <v>688</v>
      </c>
    </row>
    <row r="355" spans="2:60" ht="11.1" customHeight="1" x14ac:dyDescent="0.2">
      <c r="B355" s="15">
        <v>344</v>
      </c>
      <c r="C355" s="15"/>
      <c r="D355" s="15"/>
      <c r="E355" s="15"/>
      <c r="F355" s="16" t="s">
        <v>689</v>
      </c>
      <c r="G355" s="16"/>
      <c r="H355" s="16"/>
      <c r="I355" s="16"/>
      <c r="J355" s="16"/>
      <c r="K355" s="16"/>
      <c r="L355" s="38" t="str">
        <f t="shared" si="8"/>
        <v>42412 Л подшипник</v>
      </c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">
        <v>102</v>
      </c>
      <c r="AM355" s="24">
        <v>1875.25</v>
      </c>
      <c r="AN355" s="24"/>
      <c r="AO355" s="24"/>
      <c r="AP355" s="24"/>
      <c r="AQ355" s="24"/>
      <c r="AR355" s="24"/>
      <c r="AS355" s="24"/>
      <c r="AT355" s="24"/>
      <c r="AU355" s="19">
        <v>22</v>
      </c>
      <c r="AV355" s="19"/>
      <c r="AW355" s="19"/>
      <c r="AX355" s="19"/>
      <c r="AY355" s="19"/>
      <c r="AZ355" s="19"/>
      <c r="BA355" s="19"/>
      <c r="BB355" s="19"/>
      <c r="BC355" s="6">
        <v>34492.300000000003</v>
      </c>
      <c r="BD355" s="7">
        <v>191275.5</v>
      </c>
      <c r="BG355" s="1" t="s">
        <v>1744</v>
      </c>
      <c r="BH355" s="14" t="s">
        <v>690</v>
      </c>
    </row>
    <row r="356" spans="2:60" ht="11.1" customHeight="1" x14ac:dyDescent="0.2">
      <c r="B356" s="15">
        <v>345</v>
      </c>
      <c r="C356" s="15"/>
      <c r="D356" s="15"/>
      <c r="E356" s="15"/>
      <c r="F356" s="16" t="s">
        <v>691</v>
      </c>
      <c r="G356" s="16"/>
      <c r="H356" s="16"/>
      <c r="I356" s="16"/>
      <c r="J356" s="16"/>
      <c r="K356" s="16"/>
      <c r="L356" s="38" t="str">
        <f t="shared" si="8"/>
        <v>42417 подшипник</v>
      </c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">
        <v>4</v>
      </c>
      <c r="AM356" s="24">
        <v>3352.61</v>
      </c>
      <c r="AN356" s="24"/>
      <c r="AO356" s="24"/>
      <c r="AP356" s="24"/>
      <c r="AQ356" s="24"/>
      <c r="AR356" s="24"/>
      <c r="AS356" s="24"/>
      <c r="AT356" s="24"/>
      <c r="AU356" s="19">
        <v>22</v>
      </c>
      <c r="AV356" s="19"/>
      <c r="AW356" s="19"/>
      <c r="AX356" s="19"/>
      <c r="AY356" s="19"/>
      <c r="AZ356" s="19"/>
      <c r="BA356" s="19"/>
      <c r="BB356" s="19"/>
      <c r="BC356" s="6">
        <v>2418.2800000000002</v>
      </c>
      <c r="BD356" s="7">
        <v>13410.44</v>
      </c>
      <c r="BG356" s="1" t="s">
        <v>1745</v>
      </c>
      <c r="BH356" s="14" t="s">
        <v>692</v>
      </c>
    </row>
    <row r="357" spans="2:60" ht="11.1" customHeight="1" x14ac:dyDescent="0.2">
      <c r="B357" s="15">
        <v>346</v>
      </c>
      <c r="C357" s="15"/>
      <c r="D357" s="15"/>
      <c r="E357" s="15"/>
      <c r="F357" s="16" t="s">
        <v>693</v>
      </c>
      <c r="G357" s="16"/>
      <c r="H357" s="16"/>
      <c r="I357" s="16"/>
      <c r="J357" s="16"/>
      <c r="K357" s="16"/>
      <c r="L357" s="38" t="str">
        <f t="shared" si="8"/>
        <v>42422 Л подшипник</v>
      </c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">
        <v>8</v>
      </c>
      <c r="AM357" s="24">
        <v>9248.2800000000007</v>
      </c>
      <c r="AN357" s="24"/>
      <c r="AO357" s="24"/>
      <c r="AP357" s="24"/>
      <c r="AQ357" s="24"/>
      <c r="AR357" s="24"/>
      <c r="AS357" s="24"/>
      <c r="AT357" s="24"/>
      <c r="AU357" s="19">
        <v>22</v>
      </c>
      <c r="AV357" s="19"/>
      <c r="AW357" s="19"/>
      <c r="AX357" s="19"/>
      <c r="AY357" s="19"/>
      <c r="AZ357" s="19"/>
      <c r="BA357" s="19"/>
      <c r="BB357" s="19"/>
      <c r="BC357" s="6">
        <v>13341.78</v>
      </c>
      <c r="BD357" s="7">
        <v>73986.240000000005</v>
      </c>
      <c r="BG357" s="1" t="s">
        <v>1746</v>
      </c>
      <c r="BH357" s="14" t="s">
        <v>694</v>
      </c>
    </row>
    <row r="358" spans="2:60" ht="11.1" customHeight="1" x14ac:dyDescent="0.2">
      <c r="B358" s="15">
        <v>347</v>
      </c>
      <c r="C358" s="15"/>
      <c r="D358" s="15"/>
      <c r="E358" s="15"/>
      <c r="F358" s="16" t="s">
        <v>695</v>
      </c>
      <c r="G358" s="16"/>
      <c r="H358" s="16"/>
      <c r="I358" s="16"/>
      <c r="J358" s="16"/>
      <c r="K358" s="16"/>
      <c r="L358" s="38" t="str">
        <f t="shared" si="8"/>
        <v>4244915 2RS подшипник</v>
      </c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">
        <v>16</v>
      </c>
      <c r="AM358" s="18">
        <v>956.53</v>
      </c>
      <c r="AN358" s="18"/>
      <c r="AO358" s="18"/>
      <c r="AP358" s="18"/>
      <c r="AQ358" s="18"/>
      <c r="AR358" s="18"/>
      <c r="AS358" s="18"/>
      <c r="AT358" s="18"/>
      <c r="AU358" s="19">
        <v>22</v>
      </c>
      <c r="AV358" s="19"/>
      <c r="AW358" s="19"/>
      <c r="AX358" s="19"/>
      <c r="AY358" s="19"/>
      <c r="AZ358" s="19"/>
      <c r="BA358" s="19"/>
      <c r="BB358" s="19"/>
      <c r="BC358" s="6">
        <v>2759.82</v>
      </c>
      <c r="BD358" s="7">
        <v>15304.48</v>
      </c>
      <c r="BG358" s="1" t="s">
        <v>1747</v>
      </c>
      <c r="BH358" s="14" t="s">
        <v>696</v>
      </c>
    </row>
    <row r="359" spans="2:60" ht="11.1" customHeight="1" x14ac:dyDescent="0.2">
      <c r="B359" s="15">
        <v>348</v>
      </c>
      <c r="C359" s="15"/>
      <c r="D359" s="15"/>
      <c r="E359" s="15"/>
      <c r="F359" s="16" t="s">
        <v>697</v>
      </c>
      <c r="G359" s="16"/>
      <c r="H359" s="16"/>
      <c r="I359" s="16"/>
      <c r="J359" s="16"/>
      <c r="K359" s="16"/>
      <c r="L359" s="38" t="str">
        <f t="shared" si="8"/>
        <v>42614 КМ подшипник</v>
      </c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">
        <v>2</v>
      </c>
      <c r="AM359" s="24">
        <v>1823.33</v>
      </c>
      <c r="AN359" s="24"/>
      <c r="AO359" s="24"/>
      <c r="AP359" s="24"/>
      <c r="AQ359" s="24"/>
      <c r="AR359" s="24"/>
      <c r="AS359" s="24"/>
      <c r="AT359" s="24"/>
      <c r="AU359" s="19">
        <v>22</v>
      </c>
      <c r="AV359" s="19"/>
      <c r="AW359" s="19"/>
      <c r="AX359" s="19"/>
      <c r="AY359" s="19"/>
      <c r="AZ359" s="19"/>
      <c r="BA359" s="19"/>
      <c r="BB359" s="19"/>
      <c r="BC359" s="4">
        <v>657.59</v>
      </c>
      <c r="BD359" s="7">
        <v>3646.66</v>
      </c>
      <c r="BG359" s="1" t="s">
        <v>1748</v>
      </c>
      <c r="BH359" s="14" t="s">
        <v>698</v>
      </c>
    </row>
    <row r="360" spans="2:60" ht="11.1" customHeight="1" x14ac:dyDescent="0.2">
      <c r="B360" s="15">
        <v>349</v>
      </c>
      <c r="C360" s="15"/>
      <c r="D360" s="15"/>
      <c r="E360" s="15"/>
      <c r="F360" s="16" t="s">
        <v>699</v>
      </c>
      <c r="G360" s="16"/>
      <c r="H360" s="16"/>
      <c r="I360" s="16"/>
      <c r="J360" s="16"/>
      <c r="K360" s="16"/>
      <c r="L360" s="38" t="str">
        <f t="shared" si="8"/>
        <v>42614 КМ подшипник</v>
      </c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">
        <v>42</v>
      </c>
      <c r="AM360" s="24">
        <v>2218.9299999999998</v>
      </c>
      <c r="AN360" s="24"/>
      <c r="AO360" s="24"/>
      <c r="AP360" s="24"/>
      <c r="AQ360" s="24"/>
      <c r="AR360" s="24"/>
      <c r="AS360" s="24"/>
      <c r="AT360" s="24"/>
      <c r="AU360" s="19">
        <v>22</v>
      </c>
      <c r="AV360" s="19"/>
      <c r="AW360" s="19"/>
      <c r="AX360" s="19"/>
      <c r="AY360" s="19"/>
      <c r="AZ360" s="19"/>
      <c r="BA360" s="19"/>
      <c r="BB360" s="19"/>
      <c r="BC360" s="6">
        <v>16805.669999999998</v>
      </c>
      <c r="BD360" s="7">
        <v>93195.06</v>
      </c>
      <c r="BG360" s="1" t="s">
        <v>1749</v>
      </c>
      <c r="BH360" s="14" t="s">
        <v>700</v>
      </c>
    </row>
    <row r="361" spans="2:60" ht="11.1" customHeight="1" x14ac:dyDescent="0.2">
      <c r="B361" s="15">
        <v>350</v>
      </c>
      <c r="C361" s="15"/>
      <c r="D361" s="15"/>
      <c r="E361" s="15"/>
      <c r="F361" s="16" t="s">
        <v>701</v>
      </c>
      <c r="G361" s="16"/>
      <c r="H361" s="16"/>
      <c r="I361" s="16"/>
      <c r="J361" s="16"/>
      <c r="K361" s="16"/>
      <c r="L361" s="38" t="str">
        <f t="shared" si="8"/>
        <v>42624 Л подшипник</v>
      </c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">
        <v>10</v>
      </c>
      <c r="AM361" s="24">
        <v>10200.75</v>
      </c>
      <c r="AN361" s="24"/>
      <c r="AO361" s="24"/>
      <c r="AP361" s="24"/>
      <c r="AQ361" s="24"/>
      <c r="AR361" s="24"/>
      <c r="AS361" s="24"/>
      <c r="AT361" s="24"/>
      <c r="AU361" s="19">
        <v>22</v>
      </c>
      <c r="AV361" s="19"/>
      <c r="AW361" s="19"/>
      <c r="AX361" s="19"/>
      <c r="AY361" s="19"/>
      <c r="AZ361" s="19"/>
      <c r="BA361" s="19"/>
      <c r="BB361" s="19"/>
      <c r="BC361" s="6">
        <v>18394.8</v>
      </c>
      <c r="BD361" s="7">
        <v>102007.5</v>
      </c>
      <c r="BG361" s="1" t="s">
        <v>1750</v>
      </c>
      <c r="BH361" s="14" t="s">
        <v>702</v>
      </c>
    </row>
    <row r="362" spans="2:60" ht="11.1" customHeight="1" x14ac:dyDescent="0.2">
      <c r="B362" s="15">
        <v>351</v>
      </c>
      <c r="C362" s="15"/>
      <c r="D362" s="15"/>
      <c r="E362" s="15"/>
      <c r="F362" s="16" t="s">
        <v>703</v>
      </c>
      <c r="G362" s="16"/>
      <c r="H362" s="16"/>
      <c r="I362" s="16"/>
      <c r="J362" s="16"/>
      <c r="K362" s="16"/>
      <c r="L362" s="38" t="str">
        <f t="shared" si="8"/>
        <v>4262730 М подшипник</v>
      </c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">
        <v>10</v>
      </c>
      <c r="AM362" s="24">
        <v>14583.88</v>
      </c>
      <c r="AN362" s="24"/>
      <c r="AO362" s="24"/>
      <c r="AP362" s="24"/>
      <c r="AQ362" s="24"/>
      <c r="AR362" s="24"/>
      <c r="AS362" s="24"/>
      <c r="AT362" s="24"/>
      <c r="AU362" s="19">
        <v>22</v>
      </c>
      <c r="AV362" s="19"/>
      <c r="AW362" s="19"/>
      <c r="AX362" s="19"/>
      <c r="AY362" s="19"/>
      <c r="AZ362" s="19"/>
      <c r="BA362" s="19"/>
      <c r="BB362" s="19"/>
      <c r="BC362" s="6">
        <v>26298.799999999999</v>
      </c>
      <c r="BD362" s="7">
        <v>145838.79999999999</v>
      </c>
      <c r="BG362" s="1" t="s">
        <v>1751</v>
      </c>
      <c r="BH362" s="14" t="s">
        <v>704</v>
      </c>
    </row>
    <row r="363" spans="2:60" ht="11.1" customHeight="1" x14ac:dyDescent="0.2">
      <c r="B363" s="15">
        <v>352</v>
      </c>
      <c r="C363" s="15"/>
      <c r="D363" s="15"/>
      <c r="E363" s="15"/>
      <c r="F363" s="16" t="s">
        <v>705</v>
      </c>
      <c r="G363" s="16"/>
      <c r="H363" s="16"/>
      <c r="I363" s="16"/>
      <c r="J363" s="16"/>
      <c r="K363" s="16"/>
      <c r="L363" s="38" t="str">
        <f t="shared" si="8"/>
        <v>44162/44348 подшипник</v>
      </c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">
        <v>28</v>
      </c>
      <c r="AM363" s="18">
        <v>352.58</v>
      </c>
      <c r="AN363" s="18"/>
      <c r="AO363" s="18"/>
      <c r="AP363" s="18"/>
      <c r="AQ363" s="18"/>
      <c r="AR363" s="18"/>
      <c r="AS363" s="18"/>
      <c r="AT363" s="18"/>
      <c r="AU363" s="19">
        <v>22</v>
      </c>
      <c r="AV363" s="19"/>
      <c r="AW363" s="19"/>
      <c r="AX363" s="19"/>
      <c r="AY363" s="19"/>
      <c r="AZ363" s="19"/>
      <c r="BA363" s="19"/>
      <c r="BB363" s="19"/>
      <c r="BC363" s="6">
        <v>1780.24</v>
      </c>
      <c r="BD363" s="7">
        <v>9872.24</v>
      </c>
      <c r="BG363" s="1" t="s">
        <v>1752</v>
      </c>
      <c r="BH363" s="14" t="s">
        <v>706</v>
      </c>
    </row>
    <row r="364" spans="2:60" s="1" customFormat="1" ht="11.1" customHeight="1" x14ac:dyDescent="0.2">
      <c r="B364" s="15">
        <v>353</v>
      </c>
      <c r="C364" s="15"/>
      <c r="D364" s="15"/>
      <c r="E364" s="15"/>
      <c r="F364" s="16" t="s">
        <v>707</v>
      </c>
      <c r="G364" s="16"/>
      <c r="H364" s="16"/>
      <c r="I364" s="16"/>
      <c r="J364" s="16"/>
      <c r="K364" s="16"/>
      <c r="L364" s="38" t="str">
        <f t="shared" si="8"/>
        <v>46128 Л подшипник</v>
      </c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">
        <v>30</v>
      </c>
      <c r="AM364" s="24">
        <v>3351.06</v>
      </c>
      <c r="AN364" s="24"/>
      <c r="AO364" s="24"/>
      <c r="AP364" s="24"/>
      <c r="AQ364" s="24"/>
      <c r="AR364" s="24"/>
      <c r="AS364" s="24"/>
      <c r="AT364" s="24"/>
      <c r="AU364" s="19">
        <v>22</v>
      </c>
      <c r="AV364" s="19"/>
      <c r="AW364" s="19"/>
      <c r="AX364" s="19"/>
      <c r="AY364" s="19"/>
      <c r="AZ364" s="19"/>
      <c r="BA364" s="19"/>
      <c r="BB364" s="19"/>
      <c r="BC364" s="6">
        <v>18128.689999999999</v>
      </c>
      <c r="BD364" s="7">
        <v>100531.8</v>
      </c>
      <c r="BG364" s="1" t="s">
        <v>1753</v>
      </c>
      <c r="BH364" s="14" t="s">
        <v>708</v>
      </c>
    </row>
    <row r="365" spans="2:60" ht="11.1" customHeight="1" x14ac:dyDescent="0.2">
      <c r="B365" s="15">
        <v>354</v>
      </c>
      <c r="C365" s="15"/>
      <c r="D365" s="15"/>
      <c r="E365" s="15"/>
      <c r="F365" s="16" t="s">
        <v>709</v>
      </c>
      <c r="G365" s="16"/>
      <c r="H365" s="16"/>
      <c r="I365" s="16"/>
      <c r="J365" s="16"/>
      <c r="K365" s="16"/>
      <c r="L365" s="38" t="str">
        <f t="shared" si="8"/>
        <v>46132 Л подшипник</v>
      </c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">
        <v>14</v>
      </c>
      <c r="AM365" s="24">
        <v>4066.32</v>
      </c>
      <c r="AN365" s="24"/>
      <c r="AO365" s="24"/>
      <c r="AP365" s="24"/>
      <c r="AQ365" s="24"/>
      <c r="AR365" s="24"/>
      <c r="AS365" s="24"/>
      <c r="AT365" s="24"/>
      <c r="AU365" s="19">
        <v>22</v>
      </c>
      <c r="AV365" s="19"/>
      <c r="AW365" s="19"/>
      <c r="AX365" s="19"/>
      <c r="AY365" s="19"/>
      <c r="AZ365" s="19"/>
      <c r="BA365" s="19"/>
      <c r="BB365" s="19"/>
      <c r="BC365" s="6">
        <v>10265.790000000001</v>
      </c>
      <c r="BD365" s="7">
        <v>56928.480000000003</v>
      </c>
      <c r="BG365" s="1" t="s">
        <v>1754</v>
      </c>
      <c r="BH365" s="14" t="s">
        <v>710</v>
      </c>
    </row>
    <row r="366" spans="2:60" ht="11.1" customHeight="1" x14ac:dyDescent="0.2">
      <c r="B366" s="15">
        <v>355</v>
      </c>
      <c r="C366" s="15"/>
      <c r="D366" s="15"/>
      <c r="E366" s="15"/>
      <c r="F366" s="16" t="s">
        <v>711</v>
      </c>
      <c r="G366" s="16"/>
      <c r="H366" s="16"/>
      <c r="I366" s="16"/>
      <c r="J366" s="16"/>
      <c r="K366" s="16"/>
      <c r="L366" s="38" t="str">
        <f t="shared" si="8"/>
        <v>46203 А подшипник</v>
      </c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">
        <v>1</v>
      </c>
      <c r="AM366" s="18">
        <v>103.9</v>
      </c>
      <c r="AN366" s="18"/>
      <c r="AO366" s="18"/>
      <c r="AP366" s="18"/>
      <c r="AQ366" s="18"/>
      <c r="AR366" s="18"/>
      <c r="AS366" s="18"/>
      <c r="AT366" s="18"/>
      <c r="AU366" s="19">
        <v>22</v>
      </c>
      <c r="AV366" s="19"/>
      <c r="AW366" s="19"/>
      <c r="AX366" s="19"/>
      <c r="AY366" s="19"/>
      <c r="AZ366" s="19"/>
      <c r="BA366" s="19"/>
      <c r="BB366" s="19"/>
      <c r="BC366" s="4">
        <v>18.739999999999998</v>
      </c>
      <c r="BD366" s="5">
        <v>103.9</v>
      </c>
      <c r="BG366" s="1" t="s">
        <v>1755</v>
      </c>
      <c r="BH366" s="14" t="s">
        <v>712</v>
      </c>
    </row>
    <row r="367" spans="2:60" ht="11.1" customHeight="1" x14ac:dyDescent="0.2">
      <c r="B367" s="15">
        <v>356</v>
      </c>
      <c r="C367" s="15"/>
      <c r="D367" s="15"/>
      <c r="E367" s="15"/>
      <c r="F367" s="16" t="s">
        <v>713</v>
      </c>
      <c r="G367" s="16"/>
      <c r="H367" s="16"/>
      <c r="I367" s="16"/>
      <c r="J367" s="16"/>
      <c r="K367" s="16"/>
      <c r="L367" s="38" t="str">
        <f t="shared" si="8"/>
        <v>46219 Л подшипник</v>
      </c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">
        <v>71</v>
      </c>
      <c r="AM367" s="24">
        <v>1197.3399999999999</v>
      </c>
      <c r="AN367" s="24"/>
      <c r="AO367" s="24"/>
      <c r="AP367" s="24"/>
      <c r="AQ367" s="24"/>
      <c r="AR367" s="24"/>
      <c r="AS367" s="24"/>
      <c r="AT367" s="24"/>
      <c r="AU367" s="19">
        <v>22</v>
      </c>
      <c r="AV367" s="19"/>
      <c r="AW367" s="19"/>
      <c r="AX367" s="19"/>
      <c r="AY367" s="19"/>
      <c r="AZ367" s="19"/>
      <c r="BA367" s="19"/>
      <c r="BB367" s="19"/>
      <c r="BC367" s="6">
        <v>15329.88</v>
      </c>
      <c r="BD367" s="7">
        <v>85011.14</v>
      </c>
      <c r="BG367" s="1" t="s">
        <v>1756</v>
      </c>
      <c r="BH367" s="14" t="s">
        <v>714</v>
      </c>
    </row>
    <row r="368" spans="2:60" ht="11.1" customHeight="1" x14ac:dyDescent="0.2">
      <c r="B368" s="15">
        <v>357</v>
      </c>
      <c r="C368" s="15"/>
      <c r="D368" s="15"/>
      <c r="E368" s="15"/>
      <c r="F368" s="16" t="s">
        <v>715</v>
      </c>
      <c r="G368" s="16"/>
      <c r="H368" s="16"/>
      <c r="I368" s="16"/>
      <c r="J368" s="16"/>
      <c r="K368" s="16"/>
      <c r="L368" s="38" t="str">
        <f t="shared" si="8"/>
        <v>46234 Л подшипник</v>
      </c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">
        <v>121</v>
      </c>
      <c r="AM368" s="24">
        <v>8431.98</v>
      </c>
      <c r="AN368" s="24"/>
      <c r="AO368" s="24"/>
      <c r="AP368" s="24"/>
      <c r="AQ368" s="24"/>
      <c r="AR368" s="24"/>
      <c r="AS368" s="24"/>
      <c r="AT368" s="24"/>
      <c r="AU368" s="19">
        <v>22</v>
      </c>
      <c r="AV368" s="19"/>
      <c r="AW368" s="19"/>
      <c r="AX368" s="19"/>
      <c r="AY368" s="19"/>
      <c r="AZ368" s="19"/>
      <c r="BA368" s="19"/>
      <c r="BB368" s="19"/>
      <c r="BC368" s="6">
        <v>183983.04</v>
      </c>
      <c r="BD368" s="7">
        <v>1020269.58</v>
      </c>
      <c r="BG368" s="1" t="s">
        <v>1757</v>
      </c>
      <c r="BH368" s="14" t="s">
        <v>716</v>
      </c>
    </row>
    <row r="369" spans="2:60" ht="11.1" customHeight="1" x14ac:dyDescent="0.2">
      <c r="B369" s="15">
        <v>358</v>
      </c>
      <c r="C369" s="15"/>
      <c r="D369" s="15"/>
      <c r="E369" s="15"/>
      <c r="F369" s="16" t="s">
        <v>717</v>
      </c>
      <c r="G369" s="16"/>
      <c r="H369" s="16"/>
      <c r="I369" s="16"/>
      <c r="J369" s="16"/>
      <c r="K369" s="16"/>
      <c r="L369" s="38" t="str">
        <f t="shared" si="8"/>
        <v>46238 Л подшипник</v>
      </c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  <c r="AL369" s="3">
        <v>11</v>
      </c>
      <c r="AM369" s="24">
        <v>14424.12</v>
      </c>
      <c r="AN369" s="24"/>
      <c r="AO369" s="24"/>
      <c r="AP369" s="24"/>
      <c r="AQ369" s="24"/>
      <c r="AR369" s="24"/>
      <c r="AS369" s="24"/>
      <c r="AT369" s="24"/>
      <c r="AU369" s="19">
        <v>22</v>
      </c>
      <c r="AV369" s="19"/>
      <c r="AW369" s="19"/>
      <c r="AX369" s="19"/>
      <c r="AY369" s="19"/>
      <c r="AZ369" s="19"/>
      <c r="BA369" s="19"/>
      <c r="BB369" s="19"/>
      <c r="BC369" s="6">
        <v>28611.78</v>
      </c>
      <c r="BD369" s="7">
        <v>158665.32</v>
      </c>
      <c r="BG369" s="1" t="s">
        <v>1758</v>
      </c>
      <c r="BH369" s="14" t="s">
        <v>718</v>
      </c>
    </row>
    <row r="370" spans="2:60" ht="11.1" customHeight="1" x14ac:dyDescent="0.2">
      <c r="B370" s="15">
        <v>359</v>
      </c>
      <c r="C370" s="15"/>
      <c r="D370" s="15"/>
      <c r="E370" s="15"/>
      <c r="F370" s="16" t="s">
        <v>719</v>
      </c>
      <c r="G370" s="16"/>
      <c r="H370" s="16"/>
      <c r="I370" s="16"/>
      <c r="J370" s="16"/>
      <c r="K370" s="16"/>
      <c r="L370" s="38" t="str">
        <f t="shared" si="8"/>
        <v>46244 Л подшипник</v>
      </c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  <c r="AL370" s="3">
        <v>10</v>
      </c>
      <c r="AM370" s="24">
        <v>18818.87</v>
      </c>
      <c r="AN370" s="24"/>
      <c r="AO370" s="24"/>
      <c r="AP370" s="24"/>
      <c r="AQ370" s="24"/>
      <c r="AR370" s="24"/>
      <c r="AS370" s="24"/>
      <c r="AT370" s="24"/>
      <c r="AU370" s="19">
        <v>22</v>
      </c>
      <c r="AV370" s="19"/>
      <c r="AW370" s="19"/>
      <c r="AX370" s="19"/>
      <c r="AY370" s="19"/>
      <c r="AZ370" s="19"/>
      <c r="BA370" s="19"/>
      <c r="BB370" s="19"/>
      <c r="BC370" s="6">
        <v>33935.67</v>
      </c>
      <c r="BD370" s="7">
        <v>188188.7</v>
      </c>
      <c r="BG370" s="1" t="s">
        <v>1759</v>
      </c>
      <c r="BH370" s="14" t="s">
        <v>720</v>
      </c>
    </row>
    <row r="371" spans="2:60" ht="11.1" customHeight="1" x14ac:dyDescent="0.2">
      <c r="B371" s="15">
        <v>360</v>
      </c>
      <c r="C371" s="15"/>
      <c r="D371" s="15"/>
      <c r="E371" s="15"/>
      <c r="F371" s="16" t="s">
        <v>721</v>
      </c>
      <c r="G371" s="16"/>
      <c r="H371" s="16"/>
      <c r="I371" s="16"/>
      <c r="J371" s="16"/>
      <c r="K371" s="16"/>
      <c r="L371" s="38" t="str">
        <f t="shared" si="8"/>
        <v>5 - 46312 Л подшипник</v>
      </c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  <c r="AL371" s="3">
        <v>65</v>
      </c>
      <c r="AM371" s="24">
        <v>1680.16</v>
      </c>
      <c r="AN371" s="24"/>
      <c r="AO371" s="24"/>
      <c r="AP371" s="24"/>
      <c r="AQ371" s="24"/>
      <c r="AR371" s="24"/>
      <c r="AS371" s="24"/>
      <c r="AT371" s="24"/>
      <c r="AU371" s="19">
        <v>22</v>
      </c>
      <c r="AV371" s="19"/>
      <c r="AW371" s="19"/>
      <c r="AX371" s="19"/>
      <c r="AY371" s="19"/>
      <c r="AZ371" s="19"/>
      <c r="BA371" s="19"/>
      <c r="BB371" s="19"/>
      <c r="BC371" s="6">
        <v>19693.68</v>
      </c>
      <c r="BD371" s="7">
        <v>109210.4</v>
      </c>
      <c r="BG371" s="1" t="s">
        <v>1760</v>
      </c>
      <c r="BH371" s="14" t="s">
        <v>722</v>
      </c>
    </row>
    <row r="372" spans="2:60" ht="11.1" customHeight="1" x14ac:dyDescent="0.2">
      <c r="B372" s="15">
        <v>361</v>
      </c>
      <c r="C372" s="15"/>
      <c r="D372" s="15"/>
      <c r="E372" s="15"/>
      <c r="F372" s="16" t="s">
        <v>723</v>
      </c>
      <c r="G372" s="16"/>
      <c r="H372" s="16"/>
      <c r="I372" s="16"/>
      <c r="J372" s="16"/>
      <c r="K372" s="16"/>
      <c r="L372" s="38" t="str">
        <f t="shared" si="8"/>
        <v>46324 Л подшипник</v>
      </c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">
        <v>16</v>
      </c>
      <c r="AM372" s="24">
        <v>8085.07</v>
      </c>
      <c r="AN372" s="24"/>
      <c r="AO372" s="24"/>
      <c r="AP372" s="24"/>
      <c r="AQ372" s="24"/>
      <c r="AR372" s="24"/>
      <c r="AS372" s="24"/>
      <c r="AT372" s="24"/>
      <c r="AU372" s="19">
        <v>22</v>
      </c>
      <c r="AV372" s="19"/>
      <c r="AW372" s="19"/>
      <c r="AX372" s="19"/>
      <c r="AY372" s="19"/>
      <c r="AZ372" s="19"/>
      <c r="BA372" s="19"/>
      <c r="BB372" s="19"/>
      <c r="BC372" s="6">
        <v>23327.42</v>
      </c>
      <c r="BD372" s="7">
        <v>129361.12</v>
      </c>
      <c r="BG372" s="1" t="s">
        <v>1761</v>
      </c>
      <c r="BH372" s="14" t="s">
        <v>724</v>
      </c>
    </row>
    <row r="373" spans="2:60" ht="11.1" customHeight="1" x14ac:dyDescent="0.2">
      <c r="B373" s="15">
        <v>362</v>
      </c>
      <c r="C373" s="15"/>
      <c r="D373" s="15"/>
      <c r="E373" s="15"/>
      <c r="F373" s="16" t="s">
        <v>725</v>
      </c>
      <c r="G373" s="16"/>
      <c r="H373" s="16"/>
      <c r="I373" s="16"/>
      <c r="J373" s="16"/>
      <c r="K373" s="16"/>
      <c r="L373" s="38" t="str">
        <f t="shared" si="8"/>
        <v>46326 Л подшипник</v>
      </c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">
        <v>12</v>
      </c>
      <c r="AM373" s="24">
        <v>11864.29</v>
      </c>
      <c r="AN373" s="24"/>
      <c r="AO373" s="24"/>
      <c r="AP373" s="24"/>
      <c r="AQ373" s="24"/>
      <c r="AR373" s="24"/>
      <c r="AS373" s="24"/>
      <c r="AT373" s="24"/>
      <c r="AU373" s="19">
        <v>22</v>
      </c>
      <c r="AV373" s="19"/>
      <c r="AW373" s="19"/>
      <c r="AX373" s="19"/>
      <c r="AY373" s="19"/>
      <c r="AZ373" s="19"/>
      <c r="BA373" s="19"/>
      <c r="BB373" s="19"/>
      <c r="BC373" s="6">
        <v>25673.55</v>
      </c>
      <c r="BD373" s="7">
        <v>142371.48000000001</v>
      </c>
      <c r="BG373" s="1" t="s">
        <v>1762</v>
      </c>
      <c r="BH373" s="14" t="s">
        <v>726</v>
      </c>
    </row>
    <row r="374" spans="2:60" ht="11.1" customHeight="1" x14ac:dyDescent="0.2">
      <c r="B374" s="15">
        <v>363</v>
      </c>
      <c r="C374" s="15"/>
      <c r="D374" s="15"/>
      <c r="E374" s="15"/>
      <c r="F374" s="16" t="s">
        <v>727</v>
      </c>
      <c r="G374" s="16"/>
      <c r="H374" s="16"/>
      <c r="I374" s="16"/>
      <c r="J374" s="16"/>
      <c r="K374" s="16"/>
      <c r="L374" s="38" t="str">
        <f t="shared" si="8"/>
        <v>46328 Л подшипник</v>
      </c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  <c r="AL374" s="3">
        <v>6</v>
      </c>
      <c r="AM374" s="24">
        <v>13219.93</v>
      </c>
      <c r="AN374" s="24"/>
      <c r="AO374" s="24"/>
      <c r="AP374" s="24"/>
      <c r="AQ374" s="24"/>
      <c r="AR374" s="24"/>
      <c r="AS374" s="24"/>
      <c r="AT374" s="24"/>
      <c r="AU374" s="19">
        <v>22</v>
      </c>
      <c r="AV374" s="19"/>
      <c r="AW374" s="19"/>
      <c r="AX374" s="19"/>
      <c r="AY374" s="19"/>
      <c r="AZ374" s="19"/>
      <c r="BA374" s="19"/>
      <c r="BB374" s="19"/>
      <c r="BC374" s="6">
        <v>14303.53</v>
      </c>
      <c r="BD374" s="7">
        <v>79319.58</v>
      </c>
      <c r="BG374" s="1" t="s">
        <v>1763</v>
      </c>
      <c r="BH374" s="14" t="s">
        <v>728</v>
      </c>
    </row>
    <row r="375" spans="2:60" ht="11.1" customHeight="1" x14ac:dyDescent="0.2">
      <c r="B375" s="15">
        <v>364</v>
      </c>
      <c r="C375" s="15"/>
      <c r="D375" s="15"/>
      <c r="E375" s="15"/>
      <c r="F375" s="16" t="s">
        <v>729</v>
      </c>
      <c r="G375" s="16"/>
      <c r="H375" s="16"/>
      <c r="I375" s="16"/>
      <c r="J375" s="16"/>
      <c r="K375" s="16"/>
      <c r="L375" s="38" t="str">
        <f t="shared" si="8"/>
        <v>6 - 46334 Л подшипник</v>
      </c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  <c r="AK375" s="38"/>
      <c r="AL375" s="3">
        <v>10</v>
      </c>
      <c r="AM375" s="24">
        <v>26416.45</v>
      </c>
      <c r="AN375" s="24"/>
      <c r="AO375" s="24"/>
      <c r="AP375" s="24"/>
      <c r="AQ375" s="24"/>
      <c r="AR375" s="24"/>
      <c r="AS375" s="24"/>
      <c r="AT375" s="24"/>
      <c r="AU375" s="19">
        <v>22</v>
      </c>
      <c r="AV375" s="19"/>
      <c r="AW375" s="19"/>
      <c r="AX375" s="19"/>
      <c r="AY375" s="19"/>
      <c r="AZ375" s="19"/>
      <c r="BA375" s="19"/>
      <c r="BB375" s="19"/>
      <c r="BC375" s="6">
        <v>47636.22</v>
      </c>
      <c r="BD375" s="7">
        <v>264164.5</v>
      </c>
      <c r="BG375" s="1" t="s">
        <v>1764</v>
      </c>
      <c r="BH375" s="14" t="s">
        <v>730</v>
      </c>
    </row>
    <row r="376" spans="2:60" ht="11.1" customHeight="1" x14ac:dyDescent="0.2">
      <c r="B376" s="15">
        <v>365</v>
      </c>
      <c r="C376" s="15"/>
      <c r="D376" s="15"/>
      <c r="E376" s="15"/>
      <c r="F376" s="16" t="s">
        <v>731</v>
      </c>
      <c r="G376" s="16"/>
      <c r="H376" s="16"/>
      <c r="I376" s="16"/>
      <c r="J376" s="16"/>
      <c r="K376" s="16"/>
      <c r="L376" s="38" t="str">
        <f t="shared" si="8"/>
        <v>46409 Л подшипник</v>
      </c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  <c r="AL376" s="3">
        <v>19</v>
      </c>
      <c r="AM376" s="18">
        <v>978.89</v>
      </c>
      <c r="AN376" s="18"/>
      <c r="AO376" s="18"/>
      <c r="AP376" s="18"/>
      <c r="AQ376" s="18"/>
      <c r="AR376" s="18"/>
      <c r="AS376" s="18"/>
      <c r="AT376" s="18"/>
      <c r="AU376" s="19">
        <v>22</v>
      </c>
      <c r="AV376" s="19"/>
      <c r="AW376" s="19"/>
      <c r="AX376" s="19"/>
      <c r="AY376" s="19"/>
      <c r="AZ376" s="19"/>
      <c r="BA376" s="19"/>
      <c r="BB376" s="19"/>
      <c r="BC376" s="6">
        <v>3353.9</v>
      </c>
      <c r="BD376" s="7">
        <v>18598.91</v>
      </c>
      <c r="BG376" s="1" t="s">
        <v>1765</v>
      </c>
      <c r="BH376" s="14" t="s">
        <v>732</v>
      </c>
    </row>
    <row r="377" spans="2:60" ht="11.1" customHeight="1" x14ac:dyDescent="0.2">
      <c r="B377" s="15">
        <v>366</v>
      </c>
      <c r="C377" s="15"/>
      <c r="D377" s="15"/>
      <c r="E377" s="15"/>
      <c r="F377" s="16" t="s">
        <v>733</v>
      </c>
      <c r="G377" s="16"/>
      <c r="H377" s="16"/>
      <c r="I377" s="16"/>
      <c r="J377" s="16"/>
      <c r="K377" s="16"/>
      <c r="L377" s="38" t="str">
        <f t="shared" si="8"/>
        <v>46411 Л подшипник</v>
      </c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  <c r="AL377" s="3">
        <v>18</v>
      </c>
      <c r="AM377" s="24">
        <v>1715.28</v>
      </c>
      <c r="AN377" s="24"/>
      <c r="AO377" s="24"/>
      <c r="AP377" s="24"/>
      <c r="AQ377" s="24"/>
      <c r="AR377" s="24"/>
      <c r="AS377" s="24"/>
      <c r="AT377" s="24"/>
      <c r="AU377" s="19">
        <v>22</v>
      </c>
      <c r="AV377" s="19"/>
      <c r="AW377" s="19"/>
      <c r="AX377" s="19"/>
      <c r="AY377" s="19"/>
      <c r="AZ377" s="19"/>
      <c r="BA377" s="19"/>
      <c r="BB377" s="19"/>
      <c r="BC377" s="6">
        <v>5567.63</v>
      </c>
      <c r="BD377" s="7">
        <v>30875.040000000001</v>
      </c>
      <c r="BG377" s="1" t="s">
        <v>1766</v>
      </c>
      <c r="BH377" s="14" t="s">
        <v>734</v>
      </c>
    </row>
    <row r="378" spans="2:60" ht="11.1" customHeight="1" x14ac:dyDescent="0.2">
      <c r="B378" s="15">
        <v>367</v>
      </c>
      <c r="C378" s="15"/>
      <c r="D378" s="15"/>
      <c r="E378" s="15"/>
      <c r="F378" s="16" t="s">
        <v>735</v>
      </c>
      <c r="G378" s="16"/>
      <c r="H378" s="16"/>
      <c r="I378" s="16"/>
      <c r="J378" s="16"/>
      <c r="K378" s="16"/>
      <c r="L378" s="38" t="str">
        <f t="shared" si="8"/>
        <v>484/472 подшипник</v>
      </c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  <c r="AL378" s="3">
        <v>32</v>
      </c>
      <c r="AM378" s="18">
        <v>761.86</v>
      </c>
      <c r="AN378" s="18"/>
      <c r="AO378" s="18"/>
      <c r="AP378" s="18"/>
      <c r="AQ378" s="18"/>
      <c r="AR378" s="18"/>
      <c r="AS378" s="18"/>
      <c r="AT378" s="18"/>
      <c r="AU378" s="19">
        <v>22</v>
      </c>
      <c r="AV378" s="19"/>
      <c r="AW378" s="19"/>
      <c r="AX378" s="19"/>
      <c r="AY378" s="19"/>
      <c r="AZ378" s="19"/>
      <c r="BA378" s="19"/>
      <c r="BB378" s="19"/>
      <c r="BC378" s="6">
        <v>4396.3100000000004</v>
      </c>
      <c r="BD378" s="7">
        <v>24379.52</v>
      </c>
      <c r="BG378" s="1" t="s">
        <v>1767</v>
      </c>
      <c r="BH378" s="14" t="s">
        <v>736</v>
      </c>
    </row>
    <row r="379" spans="2:60" ht="11.1" customHeight="1" x14ac:dyDescent="0.2">
      <c r="B379" s="15">
        <v>368</v>
      </c>
      <c r="C379" s="15"/>
      <c r="D379" s="15"/>
      <c r="E379" s="15"/>
      <c r="F379" s="16" t="s">
        <v>737</v>
      </c>
      <c r="G379" s="16"/>
      <c r="H379" s="16"/>
      <c r="I379" s="16"/>
      <c r="J379" s="16"/>
      <c r="K379" s="16"/>
      <c r="L379" s="38" t="str">
        <f t="shared" si="8"/>
        <v>484/472 подшипник</v>
      </c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  <c r="AL379" s="3">
        <v>38</v>
      </c>
      <c r="AM379" s="18">
        <v>903.23</v>
      </c>
      <c r="AN379" s="18"/>
      <c r="AO379" s="18"/>
      <c r="AP379" s="18"/>
      <c r="AQ379" s="18"/>
      <c r="AR379" s="18"/>
      <c r="AS379" s="18"/>
      <c r="AT379" s="18"/>
      <c r="AU379" s="19">
        <v>22</v>
      </c>
      <c r="AV379" s="19"/>
      <c r="AW379" s="19"/>
      <c r="AX379" s="19"/>
      <c r="AY379" s="19"/>
      <c r="AZ379" s="19"/>
      <c r="BA379" s="19"/>
      <c r="BB379" s="19"/>
      <c r="BC379" s="6">
        <v>6189.35</v>
      </c>
      <c r="BD379" s="7">
        <v>34322.74</v>
      </c>
      <c r="BG379" s="1" t="s">
        <v>1768</v>
      </c>
      <c r="BH379" s="14" t="s">
        <v>736</v>
      </c>
    </row>
    <row r="380" spans="2:60" ht="11.1" customHeight="1" x14ac:dyDescent="0.2">
      <c r="B380" s="15">
        <v>369</v>
      </c>
      <c r="C380" s="15"/>
      <c r="D380" s="15"/>
      <c r="E380" s="15"/>
      <c r="F380" s="16" t="s">
        <v>738</v>
      </c>
      <c r="G380" s="16"/>
      <c r="H380" s="16"/>
      <c r="I380" s="16"/>
      <c r="J380" s="16"/>
      <c r="K380" s="16"/>
      <c r="L380" s="38" t="str">
        <f t="shared" si="8"/>
        <v>498/493 подшипник</v>
      </c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  <c r="AL380" s="3">
        <v>8</v>
      </c>
      <c r="AM380" s="18">
        <v>714.32</v>
      </c>
      <c r="AN380" s="18"/>
      <c r="AO380" s="18"/>
      <c r="AP380" s="18"/>
      <c r="AQ380" s="18"/>
      <c r="AR380" s="18"/>
      <c r="AS380" s="18"/>
      <c r="AT380" s="18"/>
      <c r="AU380" s="19">
        <v>22</v>
      </c>
      <c r="AV380" s="19"/>
      <c r="AW380" s="19"/>
      <c r="AX380" s="19"/>
      <c r="AY380" s="19"/>
      <c r="AZ380" s="19"/>
      <c r="BA380" s="19"/>
      <c r="BB380" s="19"/>
      <c r="BC380" s="6">
        <v>1030.49</v>
      </c>
      <c r="BD380" s="7">
        <v>5714.56</v>
      </c>
      <c r="BG380" s="1" t="s">
        <v>1769</v>
      </c>
      <c r="BH380" s="14" t="s">
        <v>739</v>
      </c>
    </row>
    <row r="381" spans="2:60" ht="11.1" customHeight="1" x14ac:dyDescent="0.2">
      <c r="B381" s="15">
        <v>370</v>
      </c>
      <c r="C381" s="15"/>
      <c r="D381" s="15"/>
      <c r="E381" s="15"/>
      <c r="F381" s="16" t="s">
        <v>740</v>
      </c>
      <c r="G381" s="16"/>
      <c r="H381" s="16"/>
      <c r="I381" s="16"/>
      <c r="J381" s="16"/>
      <c r="K381" s="16"/>
      <c r="L381" s="38" t="str">
        <f t="shared" si="8"/>
        <v>50207 Подшипник</v>
      </c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  <c r="AL381" s="8">
        <v>1174</v>
      </c>
      <c r="AM381" s="18">
        <v>142.41</v>
      </c>
      <c r="AN381" s="18"/>
      <c r="AO381" s="18"/>
      <c r="AP381" s="18"/>
      <c r="AQ381" s="18"/>
      <c r="AR381" s="18"/>
      <c r="AS381" s="18"/>
      <c r="AT381" s="18"/>
      <c r="AU381" s="19">
        <v>22</v>
      </c>
      <c r="AV381" s="19"/>
      <c r="AW381" s="19"/>
      <c r="AX381" s="19"/>
      <c r="AY381" s="19"/>
      <c r="AZ381" s="19"/>
      <c r="BA381" s="19"/>
      <c r="BB381" s="19"/>
      <c r="BC381" s="6">
        <v>30148.9</v>
      </c>
      <c r="BD381" s="7">
        <v>167189.34</v>
      </c>
      <c r="BG381" s="1" t="s">
        <v>1770</v>
      </c>
      <c r="BH381" s="14" t="s">
        <v>741</v>
      </c>
    </row>
    <row r="382" spans="2:60" ht="11.1" customHeight="1" x14ac:dyDescent="0.2">
      <c r="B382" s="15">
        <v>371</v>
      </c>
      <c r="C382" s="15"/>
      <c r="D382" s="15"/>
      <c r="E382" s="15"/>
      <c r="F382" s="16" t="s">
        <v>742</v>
      </c>
      <c r="G382" s="16"/>
      <c r="H382" s="16"/>
      <c r="I382" s="16"/>
      <c r="J382" s="16"/>
      <c r="K382" s="16"/>
      <c r="L382" s="38" t="str">
        <f t="shared" si="8"/>
        <v>70-50207 подшипник</v>
      </c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F382" s="38"/>
      <c r="AG382" s="38"/>
      <c r="AH382" s="38"/>
      <c r="AI382" s="38"/>
      <c r="AJ382" s="38"/>
      <c r="AK382" s="38"/>
      <c r="AL382" s="8">
        <v>1572</v>
      </c>
      <c r="AM382" s="18">
        <v>125.39</v>
      </c>
      <c r="AN382" s="18"/>
      <c r="AO382" s="18"/>
      <c r="AP382" s="18"/>
      <c r="AQ382" s="18"/>
      <c r="AR382" s="18"/>
      <c r="AS382" s="18"/>
      <c r="AT382" s="18"/>
      <c r="AU382" s="19">
        <v>22</v>
      </c>
      <c r="AV382" s="19"/>
      <c r="AW382" s="19"/>
      <c r="AX382" s="19"/>
      <c r="AY382" s="19"/>
      <c r="AZ382" s="19"/>
      <c r="BA382" s="19"/>
      <c r="BB382" s="19"/>
      <c r="BC382" s="6">
        <v>35544.980000000003</v>
      </c>
      <c r="BD382" s="7">
        <v>197113.08</v>
      </c>
      <c r="BG382" s="1" t="s">
        <v>1771</v>
      </c>
      <c r="BH382" s="14" t="s">
        <v>743</v>
      </c>
    </row>
    <row r="383" spans="2:60" ht="11.1" customHeight="1" x14ac:dyDescent="0.2">
      <c r="B383" s="15">
        <v>372</v>
      </c>
      <c r="C383" s="15"/>
      <c r="D383" s="15"/>
      <c r="E383" s="15"/>
      <c r="F383" s="16" t="s">
        <v>744</v>
      </c>
      <c r="G383" s="16"/>
      <c r="H383" s="16"/>
      <c r="I383" s="16"/>
      <c r="J383" s="16"/>
      <c r="K383" s="16"/>
      <c r="L383" s="38" t="str">
        <f t="shared" si="8"/>
        <v>50317 подшипник</v>
      </c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">
        <v>25</v>
      </c>
      <c r="AM383" s="24">
        <v>1428.36</v>
      </c>
      <c r="AN383" s="24"/>
      <c r="AO383" s="24"/>
      <c r="AP383" s="24"/>
      <c r="AQ383" s="24"/>
      <c r="AR383" s="24"/>
      <c r="AS383" s="24"/>
      <c r="AT383" s="24"/>
      <c r="AU383" s="19">
        <v>22</v>
      </c>
      <c r="AV383" s="19"/>
      <c r="AW383" s="19"/>
      <c r="AX383" s="19"/>
      <c r="AY383" s="19"/>
      <c r="AZ383" s="19"/>
      <c r="BA383" s="19"/>
      <c r="BB383" s="19"/>
      <c r="BC383" s="6">
        <v>6439.33</v>
      </c>
      <c r="BD383" s="7">
        <v>35709</v>
      </c>
      <c r="BG383" s="1" t="s">
        <v>1772</v>
      </c>
      <c r="BH383" s="14" t="s">
        <v>745</v>
      </c>
    </row>
    <row r="384" spans="2:60" ht="11.1" customHeight="1" x14ac:dyDescent="0.2">
      <c r="B384" s="15">
        <v>373</v>
      </c>
      <c r="C384" s="15"/>
      <c r="D384" s="15"/>
      <c r="E384" s="15"/>
      <c r="F384" s="16" t="s">
        <v>746</v>
      </c>
      <c r="G384" s="16"/>
      <c r="H384" s="16"/>
      <c r="I384" s="16"/>
      <c r="J384" s="16"/>
      <c r="K384" s="16"/>
      <c r="L384" s="38" t="str">
        <f t="shared" si="8"/>
        <v>50318 подшипник</v>
      </c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  <c r="AL384" s="3">
        <v>40</v>
      </c>
      <c r="AM384" s="24">
        <v>1867.86</v>
      </c>
      <c r="AN384" s="24"/>
      <c r="AO384" s="24"/>
      <c r="AP384" s="24"/>
      <c r="AQ384" s="24"/>
      <c r="AR384" s="24"/>
      <c r="AS384" s="24"/>
      <c r="AT384" s="24"/>
      <c r="AU384" s="19">
        <v>22</v>
      </c>
      <c r="AV384" s="19"/>
      <c r="AW384" s="19"/>
      <c r="AX384" s="19"/>
      <c r="AY384" s="19"/>
      <c r="AZ384" s="19"/>
      <c r="BA384" s="19"/>
      <c r="BB384" s="19"/>
      <c r="BC384" s="6">
        <v>13473.09</v>
      </c>
      <c r="BD384" s="7">
        <v>74714.399999999994</v>
      </c>
      <c r="BG384" s="1" t="s">
        <v>1773</v>
      </c>
      <c r="BH384" s="14" t="s">
        <v>747</v>
      </c>
    </row>
    <row r="385" spans="2:61" ht="11.1" customHeight="1" x14ac:dyDescent="0.2">
      <c r="B385" s="15">
        <v>374</v>
      </c>
      <c r="C385" s="15"/>
      <c r="D385" s="15"/>
      <c r="E385" s="15"/>
      <c r="F385" s="16" t="s">
        <v>748</v>
      </c>
      <c r="G385" s="16"/>
      <c r="H385" s="16"/>
      <c r="I385" s="16"/>
      <c r="J385" s="16"/>
      <c r="K385" s="16"/>
      <c r="L385" s="38" t="str">
        <f t="shared" si="8"/>
        <v>50409 подшипник</v>
      </c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  <c r="AK385" s="38"/>
      <c r="AL385" s="3">
        <v>10</v>
      </c>
      <c r="AM385" s="18">
        <v>625.88</v>
      </c>
      <c r="AN385" s="18"/>
      <c r="AO385" s="18"/>
      <c r="AP385" s="18"/>
      <c r="AQ385" s="18"/>
      <c r="AR385" s="18"/>
      <c r="AS385" s="18"/>
      <c r="AT385" s="18"/>
      <c r="AU385" s="19">
        <v>22</v>
      </c>
      <c r="AV385" s="19"/>
      <c r="AW385" s="19"/>
      <c r="AX385" s="19"/>
      <c r="AY385" s="19"/>
      <c r="AZ385" s="19"/>
      <c r="BA385" s="19"/>
      <c r="BB385" s="19"/>
      <c r="BC385" s="6">
        <v>1128.6400000000001</v>
      </c>
      <c r="BD385" s="7">
        <v>6258.8</v>
      </c>
      <c r="BG385" s="1" t="s">
        <v>1774</v>
      </c>
      <c r="BH385" s="14" t="s">
        <v>749</v>
      </c>
    </row>
    <row r="386" spans="2:61" ht="11.1" customHeight="1" x14ac:dyDescent="0.2">
      <c r="B386" s="15">
        <v>375</v>
      </c>
      <c r="C386" s="15"/>
      <c r="D386" s="15"/>
      <c r="E386" s="15"/>
      <c r="F386" s="16" t="s">
        <v>750</v>
      </c>
      <c r="G386" s="16"/>
      <c r="H386" s="16"/>
      <c r="I386" s="16"/>
      <c r="J386" s="16"/>
      <c r="K386" s="16"/>
      <c r="L386" s="38" t="str">
        <f t="shared" si="8"/>
        <v>30-52732 ЛМ подшипник</v>
      </c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  <c r="AK386" s="38"/>
      <c r="AL386" s="3">
        <v>26</v>
      </c>
      <c r="AM386" s="24">
        <v>38015.51</v>
      </c>
      <c r="AN386" s="24"/>
      <c r="AO386" s="24"/>
      <c r="AP386" s="24"/>
      <c r="AQ386" s="24"/>
      <c r="AR386" s="24"/>
      <c r="AS386" s="24"/>
      <c r="AT386" s="24"/>
      <c r="AU386" s="19">
        <v>22</v>
      </c>
      <c r="AV386" s="19"/>
      <c r="AW386" s="19"/>
      <c r="AX386" s="19"/>
      <c r="AY386" s="19"/>
      <c r="AZ386" s="19"/>
      <c r="BA386" s="19"/>
      <c r="BB386" s="19"/>
      <c r="BC386" s="6">
        <v>178236.65</v>
      </c>
      <c r="BD386" s="7">
        <v>988403.26</v>
      </c>
      <c r="BG386" s="1" t="s">
        <v>1775</v>
      </c>
      <c r="BH386" s="14" t="s">
        <v>751</v>
      </c>
    </row>
    <row r="387" spans="2:61" ht="11.1" customHeight="1" x14ac:dyDescent="0.2">
      <c r="B387" s="15">
        <v>376</v>
      </c>
      <c r="C387" s="15"/>
      <c r="D387" s="15"/>
      <c r="E387" s="15"/>
      <c r="F387" s="16" t="s">
        <v>752</v>
      </c>
      <c r="G387" s="16"/>
      <c r="H387" s="16"/>
      <c r="I387" s="16"/>
      <c r="J387" s="16"/>
      <c r="K387" s="16"/>
      <c r="L387" s="38" t="str">
        <f t="shared" si="8"/>
        <v>53526 H (22226 CW33) подшипник</v>
      </c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  <c r="AL387" s="3">
        <v>1</v>
      </c>
      <c r="AM387" s="24">
        <v>5572.42</v>
      </c>
      <c r="AN387" s="24"/>
      <c r="AO387" s="24"/>
      <c r="AP387" s="24"/>
      <c r="AQ387" s="24"/>
      <c r="AR387" s="24"/>
      <c r="AS387" s="24"/>
      <c r="AT387" s="24"/>
      <c r="AU387" s="19">
        <v>22</v>
      </c>
      <c r="AV387" s="19"/>
      <c r="AW387" s="19"/>
      <c r="AX387" s="19"/>
      <c r="AY387" s="19"/>
      <c r="AZ387" s="19"/>
      <c r="BA387" s="19"/>
      <c r="BB387" s="19"/>
      <c r="BC387" s="6">
        <v>1004.86</v>
      </c>
      <c r="BD387" s="7">
        <v>5572.42</v>
      </c>
      <c r="BG387" s="1" t="s">
        <v>1776</v>
      </c>
      <c r="BH387" s="14" t="s">
        <v>753</v>
      </c>
    </row>
    <row r="388" spans="2:61" ht="11.1" customHeight="1" x14ac:dyDescent="0.2">
      <c r="B388" s="15">
        <v>377</v>
      </c>
      <c r="C388" s="15"/>
      <c r="D388" s="15"/>
      <c r="E388" s="15"/>
      <c r="F388" s="16" t="s">
        <v>754</v>
      </c>
      <c r="G388" s="16"/>
      <c r="H388" s="16"/>
      <c r="I388" s="16"/>
      <c r="J388" s="16"/>
      <c r="K388" s="16"/>
      <c r="L388" s="38" t="str">
        <f t="shared" si="8"/>
        <v>537/532 X подшипник</v>
      </c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  <c r="AL388" s="3">
        <v>307</v>
      </c>
      <c r="AM388" s="18">
        <v>970.04</v>
      </c>
      <c r="AN388" s="18"/>
      <c r="AO388" s="18"/>
      <c r="AP388" s="18"/>
      <c r="AQ388" s="18"/>
      <c r="AR388" s="18"/>
      <c r="AS388" s="18"/>
      <c r="AT388" s="18"/>
      <c r="AU388" s="19">
        <v>22</v>
      </c>
      <c r="AV388" s="19"/>
      <c r="AW388" s="19"/>
      <c r="AX388" s="19"/>
      <c r="AY388" s="19"/>
      <c r="AZ388" s="19"/>
      <c r="BA388" s="19"/>
      <c r="BB388" s="19"/>
      <c r="BC388" s="6">
        <v>53702.05</v>
      </c>
      <c r="BD388" s="7">
        <v>297802.28000000003</v>
      </c>
      <c r="BG388" s="1" t="s">
        <v>1777</v>
      </c>
      <c r="BH388" s="14" t="s">
        <v>755</v>
      </c>
    </row>
    <row r="389" spans="2:61" ht="11.1" customHeight="1" x14ac:dyDescent="0.2">
      <c r="B389" s="15">
        <v>378</v>
      </c>
      <c r="C389" s="15"/>
      <c r="D389" s="15"/>
      <c r="E389" s="15"/>
      <c r="F389" s="16" t="s">
        <v>756</v>
      </c>
      <c r="G389" s="16"/>
      <c r="H389" s="16"/>
      <c r="I389" s="16"/>
      <c r="J389" s="16"/>
      <c r="K389" s="16"/>
      <c r="L389" s="38" t="str">
        <f t="shared" si="8"/>
        <v>580208 подшипник</v>
      </c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38"/>
      <c r="AL389" s="3">
        <v>1</v>
      </c>
      <c r="AM389" s="18">
        <v>151.19999999999999</v>
      </c>
      <c r="AN389" s="18"/>
      <c r="AO389" s="18"/>
      <c r="AP389" s="18"/>
      <c r="AQ389" s="18"/>
      <c r="AR389" s="18"/>
      <c r="AS389" s="18"/>
      <c r="AT389" s="18"/>
      <c r="AU389" s="19">
        <v>22</v>
      </c>
      <c r="AV389" s="19"/>
      <c r="AW389" s="19"/>
      <c r="AX389" s="19"/>
      <c r="AY389" s="19"/>
      <c r="AZ389" s="19"/>
      <c r="BA389" s="19"/>
      <c r="BB389" s="19"/>
      <c r="BC389" s="4">
        <v>27.27</v>
      </c>
      <c r="BD389" s="5">
        <v>151.19999999999999</v>
      </c>
      <c r="BG389" s="1" t="s">
        <v>1778</v>
      </c>
      <c r="BH389" s="14" t="s">
        <v>757</v>
      </c>
    </row>
    <row r="390" spans="2:61" ht="11.1" customHeight="1" x14ac:dyDescent="0.2">
      <c r="B390" s="15">
        <v>379</v>
      </c>
      <c r="C390" s="15"/>
      <c r="D390" s="15"/>
      <c r="E390" s="15"/>
      <c r="F390" s="16" t="s">
        <v>758</v>
      </c>
      <c r="G390" s="16"/>
      <c r="H390" s="16"/>
      <c r="I390" s="16"/>
      <c r="J390" s="16"/>
      <c r="K390" s="16"/>
      <c r="L390" s="17" t="str">
        <f>BH390</f>
        <v>580210 К10 подшипник</v>
      </c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3">
        <v>386</v>
      </c>
      <c r="AM390" s="18">
        <v>365.83</v>
      </c>
      <c r="AN390" s="18"/>
      <c r="AO390" s="18"/>
      <c r="AP390" s="18"/>
      <c r="AQ390" s="18"/>
      <c r="AR390" s="18"/>
      <c r="AS390" s="18"/>
      <c r="AT390" s="18"/>
      <c r="AU390" s="19">
        <v>22</v>
      </c>
      <c r="AV390" s="19"/>
      <c r="AW390" s="19"/>
      <c r="AX390" s="19"/>
      <c r="AY390" s="19"/>
      <c r="AZ390" s="19"/>
      <c r="BA390" s="19"/>
      <c r="BB390" s="19"/>
      <c r="BC390" s="6">
        <v>25464.17</v>
      </c>
      <c r="BD390" s="7">
        <v>141210.38</v>
      </c>
      <c r="BG390" s="1" t="e">
        <v>#N/A</v>
      </c>
      <c r="BH390" s="14" t="s">
        <v>759</v>
      </c>
      <c r="BI390" s="39"/>
    </row>
    <row r="391" spans="2:61" ht="11.1" customHeight="1" x14ac:dyDescent="0.2">
      <c r="B391" s="15">
        <v>380</v>
      </c>
      <c r="C391" s="15"/>
      <c r="D391" s="15"/>
      <c r="E391" s="15"/>
      <c r="F391" s="16" t="s">
        <v>760</v>
      </c>
      <c r="G391" s="16"/>
      <c r="H391" s="16"/>
      <c r="I391" s="16"/>
      <c r="J391" s="16"/>
      <c r="K391" s="16"/>
      <c r="L391" s="38" t="str">
        <f t="shared" si="8"/>
        <v>594/592 A подшипник</v>
      </c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L391" s="3">
        <v>1</v>
      </c>
      <c r="AM391" s="18">
        <v>786.3</v>
      </c>
      <c r="AN391" s="18"/>
      <c r="AO391" s="18"/>
      <c r="AP391" s="18"/>
      <c r="AQ391" s="18"/>
      <c r="AR391" s="18"/>
      <c r="AS391" s="18"/>
      <c r="AT391" s="18"/>
      <c r="AU391" s="19">
        <v>22</v>
      </c>
      <c r="AV391" s="19"/>
      <c r="AW391" s="19"/>
      <c r="AX391" s="19"/>
      <c r="AY391" s="19"/>
      <c r="AZ391" s="19"/>
      <c r="BA391" s="19"/>
      <c r="BB391" s="19"/>
      <c r="BC391" s="4">
        <v>141.79</v>
      </c>
      <c r="BD391" s="5">
        <v>786.3</v>
      </c>
      <c r="BG391" s="1" t="s">
        <v>1779</v>
      </c>
      <c r="BH391" s="14" t="s">
        <v>761</v>
      </c>
    </row>
    <row r="392" spans="2:61" ht="11.1" customHeight="1" x14ac:dyDescent="0.2">
      <c r="B392" s="15">
        <v>381</v>
      </c>
      <c r="C392" s="15"/>
      <c r="D392" s="15"/>
      <c r="E392" s="15"/>
      <c r="F392" s="16" t="s">
        <v>762</v>
      </c>
      <c r="G392" s="16"/>
      <c r="H392" s="16"/>
      <c r="I392" s="16"/>
      <c r="J392" s="16"/>
      <c r="K392" s="16"/>
      <c r="L392" s="38" t="str">
        <f t="shared" si="8"/>
        <v>598/592 подшипник</v>
      </c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38"/>
      <c r="AL392" s="3">
        <v>293</v>
      </c>
      <c r="AM392" s="24">
        <v>1032.32</v>
      </c>
      <c r="AN392" s="24"/>
      <c r="AO392" s="24"/>
      <c r="AP392" s="24"/>
      <c r="AQ392" s="24"/>
      <c r="AR392" s="24"/>
      <c r="AS392" s="24"/>
      <c r="AT392" s="24"/>
      <c r="AU392" s="19">
        <v>22</v>
      </c>
      <c r="AV392" s="19"/>
      <c r="AW392" s="19"/>
      <c r="AX392" s="19"/>
      <c r="AY392" s="19"/>
      <c r="AZ392" s="19"/>
      <c r="BA392" s="19"/>
      <c r="BB392" s="19"/>
      <c r="BC392" s="6">
        <v>54543.73</v>
      </c>
      <c r="BD392" s="7">
        <v>302469.76000000001</v>
      </c>
      <c r="BG392" s="1" t="s">
        <v>1780</v>
      </c>
      <c r="BH392" s="14" t="s">
        <v>763</v>
      </c>
    </row>
    <row r="393" spans="2:61" ht="11.1" customHeight="1" x14ac:dyDescent="0.2">
      <c r="B393" s="15">
        <v>382</v>
      </c>
      <c r="C393" s="15"/>
      <c r="D393" s="15"/>
      <c r="E393" s="15"/>
      <c r="F393" s="16" t="s">
        <v>764</v>
      </c>
      <c r="G393" s="16"/>
      <c r="H393" s="16"/>
      <c r="I393" s="16"/>
      <c r="J393" s="16"/>
      <c r="K393" s="16"/>
      <c r="L393" s="38" t="str">
        <f t="shared" si="8"/>
        <v>598A/592A подшипник</v>
      </c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  <c r="AL393" s="3">
        <v>19</v>
      </c>
      <c r="AM393" s="18">
        <v>779.14</v>
      </c>
      <c r="AN393" s="18"/>
      <c r="AO393" s="18"/>
      <c r="AP393" s="18"/>
      <c r="AQ393" s="18"/>
      <c r="AR393" s="18"/>
      <c r="AS393" s="18"/>
      <c r="AT393" s="18"/>
      <c r="AU393" s="19">
        <v>22</v>
      </c>
      <c r="AV393" s="19"/>
      <c r="AW393" s="19"/>
      <c r="AX393" s="19"/>
      <c r="AY393" s="19"/>
      <c r="AZ393" s="19"/>
      <c r="BA393" s="19"/>
      <c r="BB393" s="19"/>
      <c r="BC393" s="6">
        <v>2669.51</v>
      </c>
      <c r="BD393" s="7">
        <v>14803.66</v>
      </c>
      <c r="BG393" s="1" t="s">
        <v>1781</v>
      </c>
      <c r="BH393" s="14" t="s">
        <v>765</v>
      </c>
    </row>
    <row r="394" spans="2:61" ht="11.1" customHeight="1" x14ac:dyDescent="0.2">
      <c r="B394" s="15">
        <v>383</v>
      </c>
      <c r="C394" s="15"/>
      <c r="D394" s="15"/>
      <c r="E394" s="15"/>
      <c r="F394" s="16" t="s">
        <v>766</v>
      </c>
      <c r="G394" s="16"/>
      <c r="H394" s="16"/>
      <c r="I394" s="16"/>
      <c r="J394" s="16"/>
      <c r="K394" s="16"/>
      <c r="L394" s="38" t="str">
        <f t="shared" si="8"/>
        <v>60023 T подшипник</v>
      </c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  <c r="AL394" s="8">
        <v>5768</v>
      </c>
      <c r="AM394" s="18">
        <v>10.86</v>
      </c>
      <c r="AN394" s="18"/>
      <c r="AO394" s="18"/>
      <c r="AP394" s="18"/>
      <c r="AQ394" s="18"/>
      <c r="AR394" s="18"/>
      <c r="AS394" s="18"/>
      <c r="AT394" s="18"/>
      <c r="AU394" s="19">
        <v>22</v>
      </c>
      <c r="AV394" s="19"/>
      <c r="AW394" s="19"/>
      <c r="AX394" s="19"/>
      <c r="AY394" s="19"/>
      <c r="AZ394" s="19"/>
      <c r="BA394" s="19"/>
      <c r="BB394" s="19"/>
      <c r="BC394" s="6">
        <v>11295.82</v>
      </c>
      <c r="BD394" s="7">
        <v>62640.480000000003</v>
      </c>
      <c r="BG394" s="1" t="s">
        <v>1782</v>
      </c>
      <c r="BH394" s="14" t="s">
        <v>767</v>
      </c>
    </row>
    <row r="395" spans="2:61" ht="11.1" customHeight="1" x14ac:dyDescent="0.2">
      <c r="B395" s="15">
        <v>384</v>
      </c>
      <c r="C395" s="15"/>
      <c r="D395" s="15"/>
      <c r="E395" s="15"/>
      <c r="F395" s="16" t="s">
        <v>768</v>
      </c>
      <c r="G395" s="16"/>
      <c r="H395" s="16"/>
      <c r="I395" s="16"/>
      <c r="J395" s="16"/>
      <c r="K395" s="16"/>
      <c r="L395" s="38" t="str">
        <f t="shared" si="8"/>
        <v>60103  подшипник</v>
      </c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I395" s="38"/>
      <c r="AJ395" s="38"/>
      <c r="AK395" s="38"/>
      <c r="AL395" s="8">
        <v>1950</v>
      </c>
      <c r="AM395" s="18">
        <v>25.86</v>
      </c>
      <c r="AN395" s="18"/>
      <c r="AO395" s="18"/>
      <c r="AP395" s="18"/>
      <c r="AQ395" s="18"/>
      <c r="AR395" s="18"/>
      <c r="AS395" s="18"/>
      <c r="AT395" s="18"/>
      <c r="AU395" s="19">
        <v>22</v>
      </c>
      <c r="AV395" s="19"/>
      <c r="AW395" s="19"/>
      <c r="AX395" s="19"/>
      <c r="AY395" s="19"/>
      <c r="AZ395" s="19"/>
      <c r="BA395" s="19"/>
      <c r="BB395" s="19"/>
      <c r="BC395" s="6">
        <v>9093.39</v>
      </c>
      <c r="BD395" s="7">
        <v>50427</v>
      </c>
      <c r="BG395" s="1" t="s">
        <v>1783</v>
      </c>
      <c r="BH395" s="14" t="s">
        <v>769</v>
      </c>
    </row>
    <row r="396" spans="2:61" ht="11.1" customHeight="1" x14ac:dyDescent="0.2">
      <c r="B396" s="15">
        <v>385</v>
      </c>
      <c r="C396" s="15"/>
      <c r="D396" s="15"/>
      <c r="E396" s="15"/>
      <c r="F396" s="16" t="s">
        <v>770</v>
      </c>
      <c r="G396" s="16"/>
      <c r="H396" s="16"/>
      <c r="I396" s="16"/>
      <c r="J396" s="16"/>
      <c r="K396" s="16"/>
      <c r="L396" s="38" t="str">
        <f t="shared" si="8"/>
        <v>60109 подшипник</v>
      </c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  <c r="AK396" s="38"/>
      <c r="AL396" s="3">
        <v>94</v>
      </c>
      <c r="AM396" s="18">
        <v>132.26</v>
      </c>
      <c r="AN396" s="18"/>
      <c r="AO396" s="18"/>
      <c r="AP396" s="18"/>
      <c r="AQ396" s="18"/>
      <c r="AR396" s="18"/>
      <c r="AS396" s="18"/>
      <c r="AT396" s="18"/>
      <c r="AU396" s="19">
        <v>22</v>
      </c>
      <c r="AV396" s="19"/>
      <c r="AW396" s="19"/>
      <c r="AX396" s="19"/>
      <c r="AY396" s="19"/>
      <c r="AZ396" s="19"/>
      <c r="BA396" s="19"/>
      <c r="BB396" s="19"/>
      <c r="BC396" s="6">
        <v>2241.92</v>
      </c>
      <c r="BD396" s="7">
        <v>12432.44</v>
      </c>
      <c r="BG396" s="1" t="s">
        <v>1784</v>
      </c>
      <c r="BH396" s="14" t="s">
        <v>771</v>
      </c>
    </row>
    <row r="397" spans="2:61" ht="11.1" customHeight="1" x14ac:dyDescent="0.2">
      <c r="B397" s="15">
        <v>386</v>
      </c>
      <c r="C397" s="15"/>
      <c r="D397" s="15"/>
      <c r="E397" s="15"/>
      <c r="F397" s="16" t="s">
        <v>772</v>
      </c>
      <c r="G397" s="16"/>
      <c r="H397" s="16"/>
      <c r="I397" s="16"/>
      <c r="J397" s="16"/>
      <c r="K397" s="16"/>
      <c r="L397" s="38" t="str">
        <f t="shared" si="8"/>
        <v>70 - 60202 подшипник</v>
      </c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F397" s="38"/>
      <c r="AG397" s="38"/>
      <c r="AH397" s="38"/>
      <c r="AI397" s="38"/>
      <c r="AJ397" s="38"/>
      <c r="AK397" s="38"/>
      <c r="AL397" s="3">
        <v>196</v>
      </c>
      <c r="AM397" s="18">
        <v>22.85</v>
      </c>
      <c r="AN397" s="18"/>
      <c r="AO397" s="18"/>
      <c r="AP397" s="18"/>
      <c r="AQ397" s="18"/>
      <c r="AR397" s="18"/>
      <c r="AS397" s="18"/>
      <c r="AT397" s="18"/>
      <c r="AU397" s="19">
        <v>22</v>
      </c>
      <c r="AV397" s="19"/>
      <c r="AW397" s="19"/>
      <c r="AX397" s="19"/>
      <c r="AY397" s="19"/>
      <c r="AZ397" s="19"/>
      <c r="BA397" s="19"/>
      <c r="BB397" s="19"/>
      <c r="BC397" s="4">
        <v>807.62</v>
      </c>
      <c r="BD397" s="7">
        <v>4478.6000000000004</v>
      </c>
      <c r="BG397" s="1" t="s">
        <v>1785</v>
      </c>
      <c r="BH397" s="14" t="s">
        <v>773</v>
      </c>
    </row>
    <row r="398" spans="2:61" ht="11.1" customHeight="1" x14ac:dyDescent="0.2">
      <c r="B398" s="15">
        <v>387</v>
      </c>
      <c r="C398" s="15"/>
      <c r="D398" s="15"/>
      <c r="E398" s="15"/>
      <c r="F398" s="16" t="s">
        <v>774</v>
      </c>
      <c r="G398" s="16"/>
      <c r="H398" s="16"/>
      <c r="I398" s="16"/>
      <c r="J398" s="16"/>
      <c r="K398" s="16"/>
      <c r="L398" s="38" t="str">
        <f t="shared" si="8"/>
        <v>60204 подшипник</v>
      </c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  <c r="AK398" s="38"/>
      <c r="AL398" s="3">
        <v>51</v>
      </c>
      <c r="AM398" s="18">
        <v>62.72</v>
      </c>
      <c r="AN398" s="18"/>
      <c r="AO398" s="18"/>
      <c r="AP398" s="18"/>
      <c r="AQ398" s="18"/>
      <c r="AR398" s="18"/>
      <c r="AS398" s="18"/>
      <c r="AT398" s="18"/>
      <c r="AU398" s="19">
        <v>22</v>
      </c>
      <c r="AV398" s="19"/>
      <c r="AW398" s="19"/>
      <c r="AX398" s="19"/>
      <c r="AY398" s="19"/>
      <c r="AZ398" s="19"/>
      <c r="BA398" s="19"/>
      <c r="BB398" s="19"/>
      <c r="BC398" s="4">
        <v>576.82000000000005</v>
      </c>
      <c r="BD398" s="7">
        <v>3198.72</v>
      </c>
      <c r="BG398" s="1" t="s">
        <v>1786</v>
      </c>
      <c r="BH398" s="14" t="s">
        <v>775</v>
      </c>
    </row>
    <row r="399" spans="2:61" ht="11.1" customHeight="1" x14ac:dyDescent="0.2">
      <c r="B399" s="15">
        <v>388</v>
      </c>
      <c r="C399" s="15"/>
      <c r="D399" s="15"/>
      <c r="E399" s="15"/>
      <c r="F399" s="16" t="s">
        <v>776</v>
      </c>
      <c r="G399" s="16"/>
      <c r="H399" s="16"/>
      <c r="I399" s="16"/>
      <c r="J399" s="16"/>
      <c r="K399" s="16"/>
      <c r="L399" s="38" t="str">
        <f t="shared" si="8"/>
        <v>60205 подшипник</v>
      </c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">
        <v>57</v>
      </c>
      <c r="AM399" s="18">
        <v>70.849999999999994</v>
      </c>
      <c r="AN399" s="18"/>
      <c r="AO399" s="18"/>
      <c r="AP399" s="18"/>
      <c r="AQ399" s="18"/>
      <c r="AR399" s="18"/>
      <c r="AS399" s="18"/>
      <c r="AT399" s="18"/>
      <c r="AU399" s="19">
        <v>22</v>
      </c>
      <c r="AV399" s="19"/>
      <c r="AW399" s="19"/>
      <c r="AX399" s="19"/>
      <c r="AY399" s="19"/>
      <c r="AZ399" s="19"/>
      <c r="BA399" s="19"/>
      <c r="BB399" s="19"/>
      <c r="BC399" s="4">
        <v>728.25</v>
      </c>
      <c r="BD399" s="7">
        <v>4038.45</v>
      </c>
      <c r="BG399" s="1" t="s">
        <v>1787</v>
      </c>
      <c r="BH399" s="14" t="s">
        <v>777</v>
      </c>
    </row>
    <row r="400" spans="2:61" ht="11.1" customHeight="1" x14ac:dyDescent="0.2">
      <c r="B400" s="15">
        <v>389</v>
      </c>
      <c r="C400" s="15"/>
      <c r="D400" s="15"/>
      <c r="E400" s="15"/>
      <c r="F400" s="16" t="s">
        <v>778</v>
      </c>
      <c r="G400" s="16"/>
      <c r="H400" s="16"/>
      <c r="I400" s="16"/>
      <c r="J400" s="16"/>
      <c r="K400" s="16"/>
      <c r="L400" s="38" t="str">
        <f t="shared" si="8"/>
        <v>60215 подшипник</v>
      </c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  <c r="AL400" s="3">
        <v>78</v>
      </c>
      <c r="AM400" s="18">
        <v>497.66</v>
      </c>
      <c r="AN400" s="18"/>
      <c r="AO400" s="18"/>
      <c r="AP400" s="18"/>
      <c r="AQ400" s="18"/>
      <c r="AR400" s="18"/>
      <c r="AS400" s="18"/>
      <c r="AT400" s="18"/>
      <c r="AU400" s="19">
        <v>22</v>
      </c>
      <c r="AV400" s="19"/>
      <c r="AW400" s="19"/>
      <c r="AX400" s="19"/>
      <c r="AY400" s="19"/>
      <c r="AZ400" s="19"/>
      <c r="BA400" s="19"/>
      <c r="BB400" s="19"/>
      <c r="BC400" s="6">
        <v>6999.87</v>
      </c>
      <c r="BD400" s="7">
        <v>38817.480000000003</v>
      </c>
      <c r="BG400" s="1" t="s">
        <v>1788</v>
      </c>
      <c r="BH400" s="14" t="s">
        <v>779</v>
      </c>
    </row>
    <row r="401" spans="2:60" ht="11.1" customHeight="1" x14ac:dyDescent="0.2">
      <c r="B401" s="15">
        <v>390</v>
      </c>
      <c r="C401" s="15"/>
      <c r="D401" s="15"/>
      <c r="E401" s="15"/>
      <c r="F401" s="16" t="s">
        <v>780</v>
      </c>
      <c r="G401" s="16"/>
      <c r="H401" s="16"/>
      <c r="I401" s="16"/>
      <c r="J401" s="16"/>
      <c r="K401" s="16"/>
      <c r="L401" s="38" t="str">
        <f t="shared" si="8"/>
        <v>60304 T подшипник</v>
      </c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38"/>
      <c r="AL401" s="3">
        <v>600</v>
      </c>
      <c r="AM401" s="18">
        <v>60.6</v>
      </c>
      <c r="AN401" s="18"/>
      <c r="AO401" s="18"/>
      <c r="AP401" s="18"/>
      <c r="AQ401" s="18"/>
      <c r="AR401" s="18"/>
      <c r="AS401" s="18"/>
      <c r="AT401" s="18"/>
      <c r="AU401" s="19">
        <v>22</v>
      </c>
      <c r="AV401" s="19"/>
      <c r="AW401" s="19"/>
      <c r="AX401" s="19"/>
      <c r="AY401" s="19"/>
      <c r="AZ401" s="19"/>
      <c r="BA401" s="19"/>
      <c r="BB401" s="19"/>
      <c r="BC401" s="6">
        <v>6556.72</v>
      </c>
      <c r="BD401" s="7">
        <v>36360</v>
      </c>
      <c r="BG401" s="1" t="s">
        <v>1789</v>
      </c>
      <c r="BH401" s="14" t="s">
        <v>781</v>
      </c>
    </row>
    <row r="402" spans="2:60" ht="11.1" customHeight="1" x14ac:dyDescent="0.2">
      <c r="B402" s="15">
        <v>391</v>
      </c>
      <c r="C402" s="15"/>
      <c r="D402" s="15"/>
      <c r="E402" s="15"/>
      <c r="F402" s="16" t="s">
        <v>782</v>
      </c>
      <c r="G402" s="16"/>
      <c r="H402" s="16"/>
      <c r="I402" s="16"/>
      <c r="J402" s="16"/>
      <c r="K402" s="16"/>
      <c r="L402" s="38" t="str">
        <f t="shared" si="8"/>
        <v>60304 T подшипник</v>
      </c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38"/>
      <c r="AL402" s="3">
        <v>140</v>
      </c>
      <c r="AM402" s="18">
        <v>93.02</v>
      </c>
      <c r="AN402" s="18"/>
      <c r="AO402" s="18"/>
      <c r="AP402" s="18"/>
      <c r="AQ402" s="18"/>
      <c r="AR402" s="18"/>
      <c r="AS402" s="18"/>
      <c r="AT402" s="18"/>
      <c r="AU402" s="19">
        <v>22</v>
      </c>
      <c r="AV402" s="19"/>
      <c r="AW402" s="19"/>
      <c r="AX402" s="19"/>
      <c r="AY402" s="19"/>
      <c r="AZ402" s="19"/>
      <c r="BA402" s="19"/>
      <c r="BB402" s="19"/>
      <c r="BC402" s="6">
        <v>2348.37</v>
      </c>
      <c r="BD402" s="7">
        <v>13022.8</v>
      </c>
      <c r="BG402" s="1" t="s">
        <v>1790</v>
      </c>
      <c r="BH402" s="14" t="s">
        <v>781</v>
      </c>
    </row>
    <row r="403" spans="2:60" ht="11.1" customHeight="1" x14ac:dyDescent="0.2">
      <c r="B403" s="15">
        <v>392</v>
      </c>
      <c r="C403" s="15"/>
      <c r="D403" s="15"/>
      <c r="E403" s="15"/>
      <c r="F403" s="16" t="s">
        <v>783</v>
      </c>
      <c r="G403" s="16"/>
      <c r="H403" s="16"/>
      <c r="I403" s="16"/>
      <c r="J403" s="16"/>
      <c r="K403" s="16"/>
      <c r="L403" s="38" t="str">
        <f t="shared" si="8"/>
        <v>60305 T подшипник</v>
      </c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">
        <v>776</v>
      </c>
      <c r="AM403" s="18">
        <v>97.85</v>
      </c>
      <c r="AN403" s="18"/>
      <c r="AO403" s="18"/>
      <c r="AP403" s="18"/>
      <c r="AQ403" s="18"/>
      <c r="AR403" s="18"/>
      <c r="AS403" s="18"/>
      <c r="AT403" s="18"/>
      <c r="AU403" s="19">
        <v>22</v>
      </c>
      <c r="AV403" s="19"/>
      <c r="AW403" s="19"/>
      <c r="AX403" s="19"/>
      <c r="AY403" s="19"/>
      <c r="AZ403" s="19"/>
      <c r="BA403" s="19"/>
      <c r="BB403" s="19"/>
      <c r="BC403" s="6">
        <v>13692.58</v>
      </c>
      <c r="BD403" s="7">
        <v>75931.600000000006</v>
      </c>
      <c r="BG403" s="1" t="s">
        <v>1791</v>
      </c>
      <c r="BH403" s="14" t="s">
        <v>784</v>
      </c>
    </row>
    <row r="404" spans="2:60" ht="11.1" customHeight="1" x14ac:dyDescent="0.2">
      <c r="B404" s="15">
        <v>393</v>
      </c>
      <c r="C404" s="15"/>
      <c r="D404" s="15"/>
      <c r="E404" s="15"/>
      <c r="F404" s="16" t="s">
        <v>785</v>
      </c>
      <c r="G404" s="16"/>
      <c r="H404" s="16"/>
      <c r="I404" s="16"/>
      <c r="J404" s="16"/>
      <c r="K404" s="16"/>
      <c r="L404" s="38" t="str">
        <f t="shared" si="8"/>
        <v>60309 подшипник</v>
      </c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">
        <v>5</v>
      </c>
      <c r="AM404" s="18">
        <v>325.32</v>
      </c>
      <c r="AN404" s="18"/>
      <c r="AO404" s="18"/>
      <c r="AP404" s="18"/>
      <c r="AQ404" s="18"/>
      <c r="AR404" s="18"/>
      <c r="AS404" s="18"/>
      <c r="AT404" s="18"/>
      <c r="AU404" s="19">
        <v>22</v>
      </c>
      <c r="AV404" s="19"/>
      <c r="AW404" s="19"/>
      <c r="AX404" s="19"/>
      <c r="AY404" s="19"/>
      <c r="AZ404" s="19"/>
      <c r="BA404" s="19"/>
      <c r="BB404" s="19"/>
      <c r="BC404" s="4">
        <v>293.32</v>
      </c>
      <c r="BD404" s="7">
        <v>1626.6</v>
      </c>
      <c r="BG404" s="1" t="s">
        <v>1792</v>
      </c>
      <c r="BH404" s="14" t="s">
        <v>786</v>
      </c>
    </row>
    <row r="405" spans="2:60" ht="11.1" customHeight="1" x14ac:dyDescent="0.2">
      <c r="B405" s="15">
        <v>394</v>
      </c>
      <c r="C405" s="15"/>
      <c r="D405" s="15"/>
      <c r="E405" s="15"/>
      <c r="F405" s="16" t="s">
        <v>787</v>
      </c>
      <c r="G405" s="16"/>
      <c r="H405" s="16"/>
      <c r="I405" s="16"/>
      <c r="J405" s="16"/>
      <c r="K405" s="16"/>
      <c r="L405" s="38" t="str">
        <f t="shared" si="8"/>
        <v>60310 подшипник</v>
      </c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38"/>
      <c r="AL405" s="3">
        <v>1</v>
      </c>
      <c r="AM405" s="18">
        <v>302.89999999999998</v>
      </c>
      <c r="AN405" s="18"/>
      <c r="AO405" s="18"/>
      <c r="AP405" s="18"/>
      <c r="AQ405" s="18"/>
      <c r="AR405" s="18"/>
      <c r="AS405" s="18"/>
      <c r="AT405" s="18"/>
      <c r="AU405" s="19">
        <v>22</v>
      </c>
      <c r="AV405" s="19"/>
      <c r="AW405" s="19"/>
      <c r="AX405" s="19"/>
      <c r="AY405" s="19"/>
      <c r="AZ405" s="19"/>
      <c r="BA405" s="19"/>
      <c r="BB405" s="19"/>
      <c r="BC405" s="4">
        <v>54.62</v>
      </c>
      <c r="BD405" s="5">
        <v>302.89999999999998</v>
      </c>
      <c r="BG405" s="1" t="s">
        <v>1793</v>
      </c>
      <c r="BH405" s="14" t="s">
        <v>788</v>
      </c>
    </row>
    <row r="406" spans="2:60" ht="11.1" customHeight="1" x14ac:dyDescent="0.2">
      <c r="B406" s="15">
        <v>395</v>
      </c>
      <c r="C406" s="15"/>
      <c r="D406" s="15"/>
      <c r="E406" s="15"/>
      <c r="F406" s="16" t="s">
        <v>789</v>
      </c>
      <c r="G406" s="16"/>
      <c r="H406" s="16"/>
      <c r="I406" s="16"/>
      <c r="J406" s="16"/>
      <c r="K406" s="16"/>
      <c r="L406" s="38" t="str">
        <f t="shared" si="8"/>
        <v>60311 подшипник</v>
      </c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">
        <v>106</v>
      </c>
      <c r="AM406" s="18">
        <v>471.78</v>
      </c>
      <c r="AN406" s="18"/>
      <c r="AO406" s="18"/>
      <c r="AP406" s="18"/>
      <c r="AQ406" s="18"/>
      <c r="AR406" s="18"/>
      <c r="AS406" s="18"/>
      <c r="AT406" s="18"/>
      <c r="AU406" s="19">
        <v>22</v>
      </c>
      <c r="AV406" s="19"/>
      <c r="AW406" s="19"/>
      <c r="AX406" s="19"/>
      <c r="AY406" s="19"/>
      <c r="AZ406" s="19"/>
      <c r="BA406" s="19"/>
      <c r="BB406" s="19"/>
      <c r="BC406" s="6">
        <v>9017.9599999999991</v>
      </c>
      <c r="BD406" s="7">
        <v>50008.68</v>
      </c>
      <c r="BG406" s="1" t="s">
        <v>1794</v>
      </c>
      <c r="BH406" s="14" t="s">
        <v>790</v>
      </c>
    </row>
    <row r="407" spans="2:60" ht="11.1" customHeight="1" x14ac:dyDescent="0.2">
      <c r="B407" s="15">
        <v>396</v>
      </c>
      <c r="C407" s="15"/>
      <c r="D407" s="15"/>
      <c r="E407" s="15"/>
      <c r="F407" s="16" t="s">
        <v>791</v>
      </c>
      <c r="G407" s="16"/>
      <c r="H407" s="16"/>
      <c r="I407" s="16"/>
      <c r="J407" s="16"/>
      <c r="K407" s="16"/>
      <c r="L407" s="38" t="str">
        <f t="shared" si="8"/>
        <v>60318 подшипник</v>
      </c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">
        <v>8</v>
      </c>
      <c r="AM407" s="18">
        <v>884.5</v>
      </c>
      <c r="AN407" s="18"/>
      <c r="AO407" s="18"/>
      <c r="AP407" s="18"/>
      <c r="AQ407" s="18"/>
      <c r="AR407" s="18"/>
      <c r="AS407" s="18"/>
      <c r="AT407" s="18"/>
      <c r="AU407" s="19">
        <v>22</v>
      </c>
      <c r="AV407" s="19"/>
      <c r="AW407" s="19"/>
      <c r="AX407" s="19"/>
      <c r="AY407" s="19"/>
      <c r="AZ407" s="19"/>
      <c r="BA407" s="19"/>
      <c r="BB407" s="19"/>
      <c r="BC407" s="6">
        <v>1276</v>
      </c>
      <c r="BD407" s="7">
        <v>7076</v>
      </c>
      <c r="BG407" s="1" t="s">
        <v>1795</v>
      </c>
      <c r="BH407" s="14" t="s">
        <v>792</v>
      </c>
    </row>
    <row r="408" spans="2:60" ht="11.1" customHeight="1" x14ac:dyDescent="0.2">
      <c r="B408" s="15">
        <v>397</v>
      </c>
      <c r="C408" s="15"/>
      <c r="D408" s="15"/>
      <c r="E408" s="15"/>
      <c r="F408" s="16" t="s">
        <v>793</v>
      </c>
      <c r="G408" s="16"/>
      <c r="H408" s="16"/>
      <c r="I408" s="16"/>
      <c r="J408" s="16"/>
      <c r="K408" s="16"/>
      <c r="L408" s="38" t="str">
        <f t="shared" si="8"/>
        <v>W 608-2RS1T подшипник</v>
      </c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">
        <v>8</v>
      </c>
      <c r="AM408" s="18">
        <v>39.82</v>
      </c>
      <c r="AN408" s="18"/>
      <c r="AO408" s="18"/>
      <c r="AP408" s="18"/>
      <c r="AQ408" s="18"/>
      <c r="AR408" s="18"/>
      <c r="AS408" s="18"/>
      <c r="AT408" s="18"/>
      <c r="AU408" s="19">
        <v>22</v>
      </c>
      <c r="AV408" s="19"/>
      <c r="AW408" s="19"/>
      <c r="AX408" s="19"/>
      <c r="AY408" s="19"/>
      <c r="AZ408" s="19"/>
      <c r="BA408" s="19"/>
      <c r="BB408" s="19"/>
      <c r="BC408" s="4">
        <v>57.45</v>
      </c>
      <c r="BD408" s="5">
        <v>318.56</v>
      </c>
      <c r="BG408" s="1" t="s">
        <v>1796</v>
      </c>
      <c r="BH408" s="14" t="s">
        <v>794</v>
      </c>
    </row>
    <row r="409" spans="2:60" ht="11.1" customHeight="1" x14ac:dyDescent="0.2">
      <c r="B409" s="15">
        <v>398</v>
      </c>
      <c r="C409" s="15"/>
      <c r="D409" s="15"/>
      <c r="E409" s="15"/>
      <c r="F409" s="16" t="s">
        <v>795</v>
      </c>
      <c r="G409" s="16"/>
      <c r="H409" s="16"/>
      <c r="I409" s="16"/>
      <c r="J409" s="16"/>
      <c r="K409" s="16"/>
      <c r="L409" s="38" t="str">
        <f t="shared" si="8"/>
        <v>W 609-2RS1T подшипник</v>
      </c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38"/>
      <c r="AL409" s="3">
        <v>10</v>
      </c>
      <c r="AM409" s="18">
        <v>43.13</v>
      </c>
      <c r="AN409" s="18"/>
      <c r="AO409" s="18"/>
      <c r="AP409" s="18"/>
      <c r="AQ409" s="18"/>
      <c r="AR409" s="18"/>
      <c r="AS409" s="18"/>
      <c r="AT409" s="18"/>
      <c r="AU409" s="19">
        <v>22</v>
      </c>
      <c r="AV409" s="19"/>
      <c r="AW409" s="19"/>
      <c r="AX409" s="19"/>
      <c r="AY409" s="19"/>
      <c r="AZ409" s="19"/>
      <c r="BA409" s="19"/>
      <c r="BB409" s="19"/>
      <c r="BC409" s="4">
        <v>77.78</v>
      </c>
      <c r="BD409" s="5">
        <v>431.3</v>
      </c>
      <c r="BG409" s="1" t="s">
        <v>1797</v>
      </c>
      <c r="BH409" s="14" t="s">
        <v>796</v>
      </c>
    </row>
    <row r="410" spans="2:60" ht="11.1" customHeight="1" x14ac:dyDescent="0.2">
      <c r="B410" s="15">
        <v>399</v>
      </c>
      <c r="C410" s="15"/>
      <c r="D410" s="15"/>
      <c r="E410" s="15"/>
      <c r="F410" s="16" t="s">
        <v>797</v>
      </c>
      <c r="G410" s="16"/>
      <c r="H410" s="16"/>
      <c r="I410" s="16"/>
      <c r="J410" s="16"/>
      <c r="K410" s="16"/>
      <c r="L410" s="38" t="str">
        <f t="shared" si="8"/>
        <v>W 61906-2RS1T подшипник</v>
      </c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  <c r="AJ410" s="38"/>
      <c r="AK410" s="38"/>
      <c r="AL410" s="3">
        <v>3</v>
      </c>
      <c r="AM410" s="18">
        <v>197.84</v>
      </c>
      <c r="AN410" s="18"/>
      <c r="AO410" s="18"/>
      <c r="AP410" s="18"/>
      <c r="AQ410" s="18"/>
      <c r="AR410" s="18"/>
      <c r="AS410" s="18"/>
      <c r="AT410" s="18"/>
      <c r="AU410" s="19">
        <v>22</v>
      </c>
      <c r="AV410" s="19"/>
      <c r="AW410" s="19"/>
      <c r="AX410" s="19"/>
      <c r="AY410" s="19"/>
      <c r="AZ410" s="19"/>
      <c r="BA410" s="19"/>
      <c r="BB410" s="19"/>
      <c r="BC410" s="4">
        <v>107.03</v>
      </c>
      <c r="BD410" s="5">
        <v>593.52</v>
      </c>
      <c r="BG410" s="1" t="s">
        <v>1798</v>
      </c>
      <c r="BH410" s="14" t="s">
        <v>798</v>
      </c>
    </row>
    <row r="411" spans="2:60" ht="11.1" customHeight="1" x14ac:dyDescent="0.2">
      <c r="B411" s="15">
        <v>400</v>
      </c>
      <c r="C411" s="15"/>
      <c r="D411" s="15"/>
      <c r="E411" s="15"/>
      <c r="F411" s="16" t="s">
        <v>799</v>
      </c>
      <c r="G411" s="16"/>
      <c r="H411" s="16"/>
      <c r="I411" s="16"/>
      <c r="J411" s="16"/>
      <c r="K411" s="16"/>
      <c r="L411" s="38" t="str">
        <f t="shared" si="8"/>
        <v>1000908 2RS Ю (SS 6908 2RS) подшипник</v>
      </c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38"/>
      <c r="AL411" s="3">
        <v>96</v>
      </c>
      <c r="AM411" s="18">
        <v>362.41</v>
      </c>
      <c r="AN411" s="18"/>
      <c r="AO411" s="18"/>
      <c r="AP411" s="18"/>
      <c r="AQ411" s="18"/>
      <c r="AR411" s="18"/>
      <c r="AS411" s="18"/>
      <c r="AT411" s="18"/>
      <c r="AU411" s="19">
        <v>22</v>
      </c>
      <c r="AV411" s="19"/>
      <c r="AW411" s="19"/>
      <c r="AX411" s="19"/>
      <c r="AY411" s="19"/>
      <c r="AZ411" s="19"/>
      <c r="BA411" s="19"/>
      <c r="BB411" s="19"/>
      <c r="BC411" s="6">
        <v>6273.85</v>
      </c>
      <c r="BD411" s="7">
        <v>34791.360000000001</v>
      </c>
      <c r="BG411" s="1" t="s">
        <v>1799</v>
      </c>
      <c r="BH411" s="14" t="s">
        <v>800</v>
      </c>
    </row>
    <row r="412" spans="2:60" ht="11.1" customHeight="1" x14ac:dyDescent="0.2">
      <c r="B412" s="15">
        <v>401</v>
      </c>
      <c r="C412" s="15"/>
      <c r="D412" s="15"/>
      <c r="E412" s="15"/>
      <c r="F412" s="16" t="s">
        <v>801</v>
      </c>
      <c r="G412" s="16"/>
      <c r="H412" s="16"/>
      <c r="I412" s="16"/>
      <c r="J412" s="16"/>
      <c r="K412" s="16"/>
      <c r="L412" s="38" t="str">
        <f t="shared" si="8"/>
        <v>W 61908-2RS1T подшипник</v>
      </c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  <c r="AK412" s="38"/>
      <c r="AL412" s="3">
        <v>1</v>
      </c>
      <c r="AM412" s="18">
        <v>288.06</v>
      </c>
      <c r="AN412" s="18"/>
      <c r="AO412" s="18"/>
      <c r="AP412" s="18"/>
      <c r="AQ412" s="18"/>
      <c r="AR412" s="18"/>
      <c r="AS412" s="18"/>
      <c r="AT412" s="18"/>
      <c r="AU412" s="19">
        <v>22</v>
      </c>
      <c r="AV412" s="19"/>
      <c r="AW412" s="19"/>
      <c r="AX412" s="19"/>
      <c r="AY412" s="19"/>
      <c r="AZ412" s="19"/>
      <c r="BA412" s="19"/>
      <c r="BB412" s="19"/>
      <c r="BC412" s="4">
        <v>51.95</v>
      </c>
      <c r="BD412" s="5">
        <v>288.06</v>
      </c>
      <c r="BG412" s="1" t="s">
        <v>1800</v>
      </c>
      <c r="BH412" s="14" t="s">
        <v>802</v>
      </c>
    </row>
    <row r="413" spans="2:60" ht="11.1" customHeight="1" x14ac:dyDescent="0.2">
      <c r="B413" s="15">
        <v>402</v>
      </c>
      <c r="C413" s="15"/>
      <c r="D413" s="15"/>
      <c r="E413" s="15"/>
      <c r="F413" s="16" t="s">
        <v>803</v>
      </c>
      <c r="G413" s="16"/>
      <c r="H413" s="16"/>
      <c r="I413" s="16"/>
      <c r="J413" s="16"/>
      <c r="K413" s="16"/>
      <c r="L413" s="38" t="str">
        <f t="shared" si="8"/>
        <v>1000909 2RS Ю (SS 6909 2RS) подшипник</v>
      </c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  <c r="AL413" s="3">
        <v>96</v>
      </c>
      <c r="AM413" s="18">
        <v>401.1</v>
      </c>
      <c r="AN413" s="18"/>
      <c r="AO413" s="18"/>
      <c r="AP413" s="18"/>
      <c r="AQ413" s="18"/>
      <c r="AR413" s="18"/>
      <c r="AS413" s="18"/>
      <c r="AT413" s="18"/>
      <c r="AU413" s="19">
        <v>22</v>
      </c>
      <c r="AV413" s="19"/>
      <c r="AW413" s="19"/>
      <c r="AX413" s="19"/>
      <c r="AY413" s="19"/>
      <c r="AZ413" s="19"/>
      <c r="BA413" s="19"/>
      <c r="BB413" s="19"/>
      <c r="BC413" s="6">
        <v>6943.63</v>
      </c>
      <c r="BD413" s="7">
        <v>38505.599999999999</v>
      </c>
      <c r="BG413" s="1" t="s">
        <v>1801</v>
      </c>
      <c r="BH413" s="14" t="s">
        <v>804</v>
      </c>
    </row>
    <row r="414" spans="2:60" ht="11.1" customHeight="1" x14ac:dyDescent="0.2">
      <c r="B414" s="15">
        <v>403</v>
      </c>
      <c r="C414" s="15"/>
      <c r="D414" s="15"/>
      <c r="E414" s="15"/>
      <c r="F414" s="16" t="s">
        <v>805</v>
      </c>
      <c r="G414" s="16"/>
      <c r="H414" s="16"/>
      <c r="I414" s="16"/>
      <c r="J414" s="16"/>
      <c r="K414" s="16"/>
      <c r="L414" s="38" t="str">
        <f t="shared" si="8"/>
        <v>W 61909-2RS1T подшипник</v>
      </c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F414" s="38"/>
      <c r="AG414" s="38"/>
      <c r="AH414" s="38"/>
      <c r="AI414" s="38"/>
      <c r="AJ414" s="38"/>
      <c r="AK414" s="38"/>
      <c r="AL414" s="3">
        <v>2</v>
      </c>
      <c r="AM414" s="18">
        <v>403.61</v>
      </c>
      <c r="AN414" s="18"/>
      <c r="AO414" s="18"/>
      <c r="AP414" s="18"/>
      <c r="AQ414" s="18"/>
      <c r="AR414" s="18"/>
      <c r="AS414" s="18"/>
      <c r="AT414" s="18"/>
      <c r="AU414" s="19">
        <v>22</v>
      </c>
      <c r="AV414" s="19"/>
      <c r="AW414" s="19"/>
      <c r="AX414" s="19"/>
      <c r="AY414" s="19"/>
      <c r="AZ414" s="19"/>
      <c r="BA414" s="19"/>
      <c r="BB414" s="19"/>
      <c r="BC414" s="4">
        <v>145.56</v>
      </c>
      <c r="BD414" s="5">
        <v>807.22</v>
      </c>
      <c r="BG414" s="1" t="s">
        <v>1802</v>
      </c>
      <c r="BH414" s="14" t="s">
        <v>806</v>
      </c>
    </row>
    <row r="415" spans="2:60" ht="11.1" customHeight="1" x14ac:dyDescent="0.2">
      <c r="B415" s="15">
        <v>404</v>
      </c>
      <c r="C415" s="15"/>
      <c r="D415" s="15"/>
      <c r="E415" s="15"/>
      <c r="F415" s="16" t="s">
        <v>807</v>
      </c>
      <c r="G415" s="16"/>
      <c r="H415" s="16"/>
      <c r="I415" s="16"/>
      <c r="J415" s="16"/>
      <c r="K415" s="16"/>
      <c r="L415" s="38" t="str">
        <f t="shared" ref="L415:L478" si="9">IFERROR(HYPERLINK(BG415,BH415),BH415)</f>
        <v>62/22 C3 подшипник</v>
      </c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F415" s="38"/>
      <c r="AG415" s="38"/>
      <c r="AH415" s="38"/>
      <c r="AI415" s="38"/>
      <c r="AJ415" s="38"/>
      <c r="AK415" s="38"/>
      <c r="AL415" s="3">
        <v>136</v>
      </c>
      <c r="AM415" s="18">
        <v>38.049999999999997</v>
      </c>
      <c r="AN415" s="18"/>
      <c r="AO415" s="18"/>
      <c r="AP415" s="18"/>
      <c r="AQ415" s="18"/>
      <c r="AR415" s="18"/>
      <c r="AS415" s="18"/>
      <c r="AT415" s="18"/>
      <c r="AU415" s="19">
        <v>22</v>
      </c>
      <c r="AV415" s="19"/>
      <c r="AW415" s="19"/>
      <c r="AX415" s="19"/>
      <c r="AY415" s="19"/>
      <c r="AZ415" s="19"/>
      <c r="BA415" s="19"/>
      <c r="BB415" s="19"/>
      <c r="BC415" s="4">
        <v>933.16</v>
      </c>
      <c r="BD415" s="7">
        <v>5174.8</v>
      </c>
      <c r="BG415" s="1" t="s">
        <v>1803</v>
      </c>
      <c r="BH415" s="14" t="s">
        <v>808</v>
      </c>
    </row>
    <row r="416" spans="2:60" ht="11.1" customHeight="1" x14ac:dyDescent="0.2">
      <c r="B416" s="15">
        <v>405</v>
      </c>
      <c r="C416" s="15"/>
      <c r="D416" s="15"/>
      <c r="E416" s="15"/>
      <c r="F416" s="16" t="s">
        <v>809</v>
      </c>
      <c r="G416" s="16"/>
      <c r="H416" s="16"/>
      <c r="I416" s="16"/>
      <c r="J416" s="16"/>
      <c r="K416" s="16"/>
      <c r="L416" s="38" t="str">
        <f t="shared" si="9"/>
        <v>62/28 C3 подшипник</v>
      </c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F416" s="38"/>
      <c r="AG416" s="38"/>
      <c r="AH416" s="38"/>
      <c r="AI416" s="38"/>
      <c r="AJ416" s="38"/>
      <c r="AK416" s="38"/>
      <c r="AL416" s="3">
        <v>2</v>
      </c>
      <c r="AM416" s="18">
        <v>60.48</v>
      </c>
      <c r="AN416" s="18"/>
      <c r="AO416" s="18"/>
      <c r="AP416" s="18"/>
      <c r="AQ416" s="18"/>
      <c r="AR416" s="18"/>
      <c r="AS416" s="18"/>
      <c r="AT416" s="18"/>
      <c r="AU416" s="19">
        <v>22</v>
      </c>
      <c r="AV416" s="19"/>
      <c r="AW416" s="19"/>
      <c r="AX416" s="19"/>
      <c r="AY416" s="19"/>
      <c r="AZ416" s="19"/>
      <c r="BA416" s="19"/>
      <c r="BB416" s="19"/>
      <c r="BC416" s="4">
        <v>21.81</v>
      </c>
      <c r="BD416" s="5">
        <v>120.96</v>
      </c>
      <c r="BG416" s="1" t="s">
        <v>1804</v>
      </c>
      <c r="BH416" s="14" t="s">
        <v>810</v>
      </c>
    </row>
    <row r="417" spans="2:61" ht="11.1" customHeight="1" x14ac:dyDescent="0.2">
      <c r="B417" s="15">
        <v>406</v>
      </c>
      <c r="C417" s="15"/>
      <c r="D417" s="15"/>
      <c r="E417" s="15"/>
      <c r="F417" s="16" t="s">
        <v>811</v>
      </c>
      <c r="G417" s="16"/>
      <c r="H417" s="16"/>
      <c r="I417" s="16"/>
      <c r="J417" s="16"/>
      <c r="K417" s="16"/>
      <c r="L417" s="38" t="str">
        <f t="shared" si="9"/>
        <v>W 6200-2RS1Т подшипник</v>
      </c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">
        <v>10</v>
      </c>
      <c r="AM417" s="18">
        <v>67.41</v>
      </c>
      <c r="AN417" s="18"/>
      <c r="AO417" s="18"/>
      <c r="AP417" s="18"/>
      <c r="AQ417" s="18"/>
      <c r="AR417" s="18"/>
      <c r="AS417" s="18"/>
      <c r="AT417" s="18"/>
      <c r="AU417" s="19">
        <v>22</v>
      </c>
      <c r="AV417" s="19"/>
      <c r="AW417" s="19"/>
      <c r="AX417" s="19"/>
      <c r="AY417" s="19"/>
      <c r="AZ417" s="19"/>
      <c r="BA417" s="19"/>
      <c r="BB417" s="19"/>
      <c r="BC417" s="4">
        <v>121.56</v>
      </c>
      <c r="BD417" s="5">
        <v>674.1</v>
      </c>
      <c r="BG417" s="1" t="s">
        <v>1805</v>
      </c>
      <c r="BH417" s="14" t="s">
        <v>812</v>
      </c>
    </row>
    <row r="418" spans="2:61" ht="11.1" customHeight="1" x14ac:dyDescent="0.2">
      <c r="B418" s="15">
        <v>407</v>
      </c>
      <c r="C418" s="15"/>
      <c r="D418" s="15"/>
      <c r="E418" s="15"/>
      <c r="F418" s="16" t="s">
        <v>813</v>
      </c>
      <c r="G418" s="16"/>
      <c r="H418" s="16"/>
      <c r="I418" s="16"/>
      <c r="J418" s="16"/>
      <c r="K418" s="16"/>
      <c r="L418" s="17" t="str">
        <f>BH418</f>
        <v>W 6202-2RS1Т подшипник</v>
      </c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3">
        <v>2</v>
      </c>
      <c r="AM418" s="18">
        <v>78.290000000000006</v>
      </c>
      <c r="AN418" s="18"/>
      <c r="AO418" s="18"/>
      <c r="AP418" s="18"/>
      <c r="AQ418" s="18"/>
      <c r="AR418" s="18"/>
      <c r="AS418" s="18"/>
      <c r="AT418" s="18"/>
      <c r="AU418" s="19">
        <v>22</v>
      </c>
      <c r="AV418" s="19"/>
      <c r="AW418" s="19"/>
      <c r="AX418" s="19"/>
      <c r="AY418" s="19"/>
      <c r="AZ418" s="19"/>
      <c r="BA418" s="19"/>
      <c r="BB418" s="19"/>
      <c r="BC418" s="4">
        <v>28.24</v>
      </c>
      <c r="BD418" s="5">
        <v>156.58000000000001</v>
      </c>
      <c r="BG418" s="1" t="e">
        <v>#N/A</v>
      </c>
      <c r="BH418" s="14" t="s">
        <v>814</v>
      </c>
      <c r="BI418" s="39"/>
    </row>
    <row r="419" spans="2:61" ht="11.1" customHeight="1" x14ac:dyDescent="0.2">
      <c r="B419" s="15">
        <v>408</v>
      </c>
      <c r="C419" s="15"/>
      <c r="D419" s="15"/>
      <c r="E419" s="15"/>
      <c r="F419" s="16" t="s">
        <v>815</v>
      </c>
      <c r="G419" s="16"/>
      <c r="H419" s="16"/>
      <c r="I419" s="16"/>
      <c r="J419" s="16"/>
      <c r="K419" s="16"/>
      <c r="L419" s="38" t="str">
        <f t="shared" si="9"/>
        <v>6205 ZZC3V2 подшипник</v>
      </c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F419" s="38"/>
      <c r="AG419" s="38"/>
      <c r="AH419" s="38"/>
      <c r="AI419" s="38"/>
      <c r="AJ419" s="38"/>
      <c r="AK419" s="38"/>
      <c r="AL419" s="8">
        <v>9942</v>
      </c>
      <c r="AM419" s="18">
        <v>76.77</v>
      </c>
      <c r="AN419" s="18"/>
      <c r="AO419" s="18"/>
      <c r="AP419" s="18"/>
      <c r="AQ419" s="18"/>
      <c r="AR419" s="18"/>
      <c r="AS419" s="18"/>
      <c r="AT419" s="18"/>
      <c r="AU419" s="19">
        <v>22</v>
      </c>
      <c r="AV419" s="19"/>
      <c r="AW419" s="19"/>
      <c r="AX419" s="19"/>
      <c r="AY419" s="19"/>
      <c r="AZ419" s="19"/>
      <c r="BA419" s="19"/>
      <c r="BB419" s="19"/>
      <c r="BC419" s="6">
        <v>137634.76999999999</v>
      </c>
      <c r="BD419" s="7">
        <v>763247.34</v>
      </c>
      <c r="BG419" s="1" t="s">
        <v>1806</v>
      </c>
      <c r="BH419" s="14" t="s">
        <v>816</v>
      </c>
    </row>
    <row r="420" spans="2:61" ht="11.1" customHeight="1" x14ac:dyDescent="0.2">
      <c r="B420" s="15">
        <v>409</v>
      </c>
      <c r="C420" s="15"/>
      <c r="D420" s="15"/>
      <c r="E420" s="15"/>
      <c r="F420" s="16" t="s">
        <v>817</v>
      </c>
      <c r="G420" s="16"/>
      <c r="H420" s="16"/>
      <c r="I420" s="16"/>
      <c r="J420" s="16"/>
      <c r="K420" s="16"/>
      <c r="L420" s="38" t="str">
        <f t="shared" si="9"/>
        <v>6205 ZZC3V3 подшипник</v>
      </c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F420" s="38"/>
      <c r="AG420" s="38"/>
      <c r="AH420" s="38"/>
      <c r="AI420" s="38"/>
      <c r="AJ420" s="38"/>
      <c r="AK420" s="38"/>
      <c r="AL420" s="8">
        <v>19946</v>
      </c>
      <c r="AM420" s="18">
        <v>108.53</v>
      </c>
      <c r="AN420" s="18"/>
      <c r="AO420" s="18"/>
      <c r="AP420" s="18"/>
      <c r="AQ420" s="18"/>
      <c r="AR420" s="18"/>
      <c r="AS420" s="18"/>
      <c r="AT420" s="18"/>
      <c r="AU420" s="19">
        <v>22</v>
      </c>
      <c r="AV420" s="19"/>
      <c r="AW420" s="19"/>
      <c r="AX420" s="19"/>
      <c r="AY420" s="19"/>
      <c r="AZ420" s="19"/>
      <c r="BA420" s="19"/>
      <c r="BB420" s="19"/>
      <c r="BC420" s="6">
        <v>390362.84</v>
      </c>
      <c r="BD420" s="7">
        <v>2164739.38</v>
      </c>
      <c r="BG420" s="1" t="s">
        <v>1807</v>
      </c>
      <c r="BH420" s="14" t="s">
        <v>818</v>
      </c>
    </row>
    <row r="421" spans="2:61" ht="11.1" customHeight="1" x14ac:dyDescent="0.2">
      <c r="B421" s="15">
        <v>410</v>
      </c>
      <c r="C421" s="15"/>
      <c r="D421" s="15"/>
      <c r="E421" s="15"/>
      <c r="F421" s="16" t="s">
        <v>819</v>
      </c>
      <c r="G421" s="16"/>
      <c r="H421" s="16"/>
      <c r="I421" s="16"/>
      <c r="J421" s="16"/>
      <c r="K421" s="16"/>
      <c r="L421" s="38" t="str">
        <f t="shared" si="9"/>
        <v>6206 2RSLC3 подшипник</v>
      </c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F421" s="38"/>
      <c r="AG421" s="38"/>
      <c r="AH421" s="38"/>
      <c r="AI421" s="38"/>
      <c r="AJ421" s="38"/>
      <c r="AK421" s="38"/>
      <c r="AL421" s="3">
        <v>78</v>
      </c>
      <c r="AM421" s="18">
        <v>198.47</v>
      </c>
      <c r="AN421" s="18"/>
      <c r="AO421" s="18"/>
      <c r="AP421" s="18"/>
      <c r="AQ421" s="18"/>
      <c r="AR421" s="18"/>
      <c r="AS421" s="18"/>
      <c r="AT421" s="18"/>
      <c r="AU421" s="19">
        <v>22</v>
      </c>
      <c r="AV421" s="19"/>
      <c r="AW421" s="19"/>
      <c r="AX421" s="19"/>
      <c r="AY421" s="19"/>
      <c r="AZ421" s="19"/>
      <c r="BA421" s="19"/>
      <c r="BB421" s="19"/>
      <c r="BC421" s="6">
        <v>2791.59</v>
      </c>
      <c r="BD421" s="7">
        <v>15480.66</v>
      </c>
      <c r="BG421" s="1" t="s">
        <v>1808</v>
      </c>
      <c r="BH421" s="14" t="s">
        <v>820</v>
      </c>
    </row>
    <row r="422" spans="2:61" ht="11.1" customHeight="1" x14ac:dyDescent="0.2">
      <c r="B422" s="15">
        <v>411</v>
      </c>
      <c r="C422" s="15"/>
      <c r="D422" s="15"/>
      <c r="E422" s="15"/>
      <c r="F422" s="16" t="s">
        <v>821</v>
      </c>
      <c r="G422" s="16"/>
      <c r="H422" s="16"/>
      <c r="I422" s="16"/>
      <c r="J422" s="16"/>
      <c r="K422" s="16"/>
      <c r="L422" s="38" t="str">
        <f t="shared" si="9"/>
        <v>W 6208-2RS1T подшипник</v>
      </c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F422" s="38"/>
      <c r="AG422" s="38"/>
      <c r="AH422" s="38"/>
      <c r="AI422" s="38"/>
      <c r="AJ422" s="38"/>
      <c r="AK422" s="38"/>
      <c r="AL422" s="3">
        <v>38</v>
      </c>
      <c r="AM422" s="18">
        <v>479.97</v>
      </c>
      <c r="AN422" s="18"/>
      <c r="AO422" s="18"/>
      <c r="AP422" s="18"/>
      <c r="AQ422" s="18"/>
      <c r="AR422" s="18"/>
      <c r="AS422" s="18"/>
      <c r="AT422" s="18"/>
      <c r="AU422" s="19">
        <v>22</v>
      </c>
      <c r="AV422" s="19"/>
      <c r="AW422" s="19"/>
      <c r="AX422" s="19"/>
      <c r="AY422" s="19"/>
      <c r="AZ422" s="19"/>
      <c r="BA422" s="19"/>
      <c r="BB422" s="19"/>
      <c r="BC422" s="6">
        <v>3288.97</v>
      </c>
      <c r="BD422" s="7">
        <v>18238.86</v>
      </c>
      <c r="BG422" s="1" t="s">
        <v>1809</v>
      </c>
      <c r="BH422" s="14" t="s">
        <v>822</v>
      </c>
    </row>
    <row r="423" spans="2:61" ht="23.1" customHeight="1" x14ac:dyDescent="0.2">
      <c r="B423" s="15">
        <v>412</v>
      </c>
      <c r="C423" s="15"/>
      <c r="D423" s="15"/>
      <c r="E423" s="15"/>
      <c r="F423" s="16" t="s">
        <v>823</v>
      </c>
      <c r="G423" s="16"/>
      <c r="H423" s="16"/>
      <c r="I423" s="16"/>
      <c r="J423" s="16"/>
      <c r="K423" s="16"/>
      <c r="L423" s="38" t="str">
        <f t="shared" si="9"/>
        <v>6215 M/C3VL0241 (B6215-MC3P6Z2V2/V3031A) подшипник</v>
      </c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F423" s="38"/>
      <c r="AG423" s="38"/>
      <c r="AH423" s="38"/>
      <c r="AI423" s="38"/>
      <c r="AJ423" s="38"/>
      <c r="AK423" s="38"/>
      <c r="AL423" s="3">
        <v>15</v>
      </c>
      <c r="AM423" s="24">
        <v>27697.87</v>
      </c>
      <c r="AN423" s="24"/>
      <c r="AO423" s="24"/>
      <c r="AP423" s="24"/>
      <c r="AQ423" s="24"/>
      <c r="AR423" s="24"/>
      <c r="AS423" s="24"/>
      <c r="AT423" s="24"/>
      <c r="AU423" s="19">
        <v>22</v>
      </c>
      <c r="AV423" s="19"/>
      <c r="AW423" s="19"/>
      <c r="AX423" s="19"/>
      <c r="AY423" s="19"/>
      <c r="AZ423" s="19"/>
      <c r="BA423" s="19"/>
      <c r="BB423" s="19"/>
      <c r="BC423" s="6">
        <v>74920.479999999996</v>
      </c>
      <c r="BD423" s="7">
        <v>415468.1</v>
      </c>
      <c r="BG423" s="1" t="s">
        <v>1810</v>
      </c>
      <c r="BH423" s="14" t="s">
        <v>824</v>
      </c>
    </row>
    <row r="424" spans="2:61" ht="23.1" customHeight="1" x14ac:dyDescent="0.2">
      <c r="B424" s="15">
        <v>413</v>
      </c>
      <c r="C424" s="15"/>
      <c r="D424" s="15"/>
      <c r="E424" s="15"/>
      <c r="F424" s="16" t="s">
        <v>825</v>
      </c>
      <c r="G424" s="16"/>
      <c r="H424" s="16"/>
      <c r="I424" s="16"/>
      <c r="J424" s="16"/>
      <c r="K424" s="16"/>
      <c r="L424" s="38" t="str">
        <f t="shared" si="9"/>
        <v>6218 M/C3VL0241 (B6218-MC3P6Z2V2/V3031A) подшипник</v>
      </c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F424" s="38"/>
      <c r="AG424" s="38"/>
      <c r="AH424" s="38"/>
      <c r="AI424" s="38"/>
      <c r="AJ424" s="38"/>
      <c r="AK424" s="38"/>
      <c r="AL424" s="3">
        <v>15</v>
      </c>
      <c r="AM424" s="24">
        <v>37001.06</v>
      </c>
      <c r="AN424" s="24"/>
      <c r="AO424" s="24"/>
      <c r="AP424" s="24"/>
      <c r="AQ424" s="24"/>
      <c r="AR424" s="24"/>
      <c r="AS424" s="24"/>
      <c r="AT424" s="24"/>
      <c r="AU424" s="19">
        <v>22</v>
      </c>
      <c r="AV424" s="19"/>
      <c r="AW424" s="19"/>
      <c r="AX424" s="19"/>
      <c r="AY424" s="19"/>
      <c r="AZ424" s="19"/>
      <c r="BA424" s="19"/>
      <c r="BB424" s="19"/>
      <c r="BC424" s="6">
        <v>100084.83</v>
      </c>
      <c r="BD424" s="7">
        <v>555015.9</v>
      </c>
      <c r="BG424" s="1" t="s">
        <v>1811</v>
      </c>
      <c r="BH424" s="14" t="s">
        <v>826</v>
      </c>
    </row>
    <row r="425" spans="2:61" ht="23.1" customHeight="1" x14ac:dyDescent="0.2">
      <c r="B425" s="15">
        <v>414</v>
      </c>
      <c r="C425" s="15"/>
      <c r="D425" s="15"/>
      <c r="E425" s="15"/>
      <c r="F425" s="16" t="s">
        <v>827</v>
      </c>
      <c r="G425" s="16"/>
      <c r="H425" s="16"/>
      <c r="I425" s="16"/>
      <c r="J425" s="16"/>
      <c r="K425" s="16"/>
      <c r="L425" s="38" t="str">
        <f t="shared" si="9"/>
        <v>6220 M/C3VL0241 (B6220-MC3P6Z2V2/V3031A) подшипник</v>
      </c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F425" s="38"/>
      <c r="AG425" s="38"/>
      <c r="AH425" s="38"/>
      <c r="AI425" s="38"/>
      <c r="AJ425" s="38"/>
      <c r="AK425" s="38"/>
      <c r="AL425" s="3">
        <v>8</v>
      </c>
      <c r="AM425" s="24">
        <v>43827.56</v>
      </c>
      <c r="AN425" s="24"/>
      <c r="AO425" s="24"/>
      <c r="AP425" s="24"/>
      <c r="AQ425" s="24"/>
      <c r="AR425" s="24"/>
      <c r="AS425" s="24"/>
      <c r="AT425" s="24"/>
      <c r="AU425" s="19">
        <v>22</v>
      </c>
      <c r="AV425" s="19"/>
      <c r="AW425" s="19"/>
      <c r="AX425" s="19"/>
      <c r="AY425" s="19"/>
      <c r="AZ425" s="19"/>
      <c r="BA425" s="19"/>
      <c r="BB425" s="19"/>
      <c r="BC425" s="6">
        <v>63226.64</v>
      </c>
      <c r="BD425" s="7">
        <v>350620.44</v>
      </c>
      <c r="BG425" s="1" t="s">
        <v>1812</v>
      </c>
      <c r="BH425" s="14" t="s">
        <v>828</v>
      </c>
    </row>
    <row r="426" spans="2:61" ht="11.1" customHeight="1" x14ac:dyDescent="0.2">
      <c r="B426" s="15">
        <v>415</v>
      </c>
      <c r="C426" s="15"/>
      <c r="D426" s="15"/>
      <c r="E426" s="15"/>
      <c r="F426" s="16" t="s">
        <v>829</v>
      </c>
      <c r="G426" s="16"/>
      <c r="H426" s="16"/>
      <c r="I426" s="16"/>
      <c r="J426" s="16"/>
      <c r="K426" s="16"/>
      <c r="L426" s="38" t="str">
        <f t="shared" si="9"/>
        <v>63/22 C3 подшипник</v>
      </c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F426" s="38"/>
      <c r="AG426" s="38"/>
      <c r="AH426" s="38"/>
      <c r="AI426" s="38"/>
      <c r="AJ426" s="38"/>
      <c r="AK426" s="38"/>
      <c r="AL426" s="3">
        <v>119</v>
      </c>
      <c r="AM426" s="18">
        <v>76.11</v>
      </c>
      <c r="AN426" s="18"/>
      <c r="AO426" s="18"/>
      <c r="AP426" s="18"/>
      <c r="AQ426" s="18"/>
      <c r="AR426" s="18"/>
      <c r="AS426" s="18"/>
      <c r="AT426" s="18"/>
      <c r="AU426" s="19">
        <v>22</v>
      </c>
      <c r="AV426" s="19"/>
      <c r="AW426" s="19"/>
      <c r="AX426" s="19"/>
      <c r="AY426" s="19"/>
      <c r="AZ426" s="19"/>
      <c r="BA426" s="19"/>
      <c r="BB426" s="19"/>
      <c r="BC426" s="6">
        <v>1633.25</v>
      </c>
      <c r="BD426" s="7">
        <v>9057.09</v>
      </c>
      <c r="BG426" s="1" t="s">
        <v>1813</v>
      </c>
      <c r="BH426" s="14" t="s">
        <v>830</v>
      </c>
    </row>
    <row r="427" spans="2:61" ht="11.1" customHeight="1" x14ac:dyDescent="0.2">
      <c r="B427" s="15">
        <v>416</v>
      </c>
      <c r="C427" s="15"/>
      <c r="D427" s="15"/>
      <c r="E427" s="15"/>
      <c r="F427" s="16" t="s">
        <v>831</v>
      </c>
      <c r="G427" s="16"/>
      <c r="H427" s="16"/>
      <c r="I427" s="16"/>
      <c r="J427" s="16"/>
      <c r="K427" s="16"/>
      <c r="L427" s="38" t="str">
        <f t="shared" si="9"/>
        <v>W 6304-2RS1Т подшипник</v>
      </c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F427" s="38"/>
      <c r="AG427" s="38"/>
      <c r="AH427" s="38"/>
      <c r="AI427" s="38"/>
      <c r="AJ427" s="38"/>
      <c r="AK427" s="38"/>
      <c r="AL427" s="3">
        <v>3</v>
      </c>
      <c r="AM427" s="18">
        <v>201.75</v>
      </c>
      <c r="AN427" s="18"/>
      <c r="AO427" s="18"/>
      <c r="AP427" s="18"/>
      <c r="AQ427" s="18"/>
      <c r="AR427" s="18"/>
      <c r="AS427" s="18"/>
      <c r="AT427" s="18"/>
      <c r="AU427" s="19">
        <v>22</v>
      </c>
      <c r="AV427" s="19"/>
      <c r="AW427" s="19"/>
      <c r="AX427" s="19"/>
      <c r="AY427" s="19"/>
      <c r="AZ427" s="19"/>
      <c r="BA427" s="19"/>
      <c r="BB427" s="19"/>
      <c r="BC427" s="4">
        <v>109.14</v>
      </c>
      <c r="BD427" s="5">
        <v>605.25</v>
      </c>
      <c r="BG427" s="1" t="s">
        <v>1814</v>
      </c>
      <c r="BH427" s="14" t="s">
        <v>832</v>
      </c>
    </row>
    <row r="428" spans="2:61" ht="11.1" customHeight="1" x14ac:dyDescent="0.2">
      <c r="B428" s="15">
        <v>417</v>
      </c>
      <c r="C428" s="15"/>
      <c r="D428" s="15"/>
      <c r="E428" s="15"/>
      <c r="F428" s="16" t="s">
        <v>833</v>
      </c>
      <c r="G428" s="16"/>
      <c r="H428" s="16"/>
      <c r="I428" s="16"/>
      <c r="J428" s="16"/>
      <c r="K428" s="16"/>
      <c r="L428" s="38" t="str">
        <f t="shared" si="9"/>
        <v>W 6306-2RS1T подшипник</v>
      </c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F428" s="38"/>
      <c r="AG428" s="38"/>
      <c r="AH428" s="38"/>
      <c r="AI428" s="38"/>
      <c r="AJ428" s="38"/>
      <c r="AK428" s="38"/>
      <c r="AL428" s="3">
        <v>47</v>
      </c>
      <c r="AM428" s="18">
        <v>479.97</v>
      </c>
      <c r="AN428" s="18"/>
      <c r="AO428" s="18"/>
      <c r="AP428" s="18"/>
      <c r="AQ428" s="18"/>
      <c r="AR428" s="18"/>
      <c r="AS428" s="18"/>
      <c r="AT428" s="18"/>
      <c r="AU428" s="19">
        <v>22</v>
      </c>
      <c r="AV428" s="19"/>
      <c r="AW428" s="19"/>
      <c r="AX428" s="19"/>
      <c r="AY428" s="19"/>
      <c r="AZ428" s="19"/>
      <c r="BA428" s="19"/>
      <c r="BB428" s="19"/>
      <c r="BC428" s="6">
        <v>4067.94</v>
      </c>
      <c r="BD428" s="7">
        <v>22558.59</v>
      </c>
      <c r="BG428" s="1" t="s">
        <v>1815</v>
      </c>
      <c r="BH428" s="14" t="s">
        <v>834</v>
      </c>
    </row>
    <row r="429" spans="2:61" ht="11.1" customHeight="1" x14ac:dyDescent="0.2">
      <c r="B429" s="15">
        <v>418</v>
      </c>
      <c r="C429" s="15"/>
      <c r="D429" s="15"/>
      <c r="E429" s="15"/>
      <c r="F429" s="16" t="s">
        <v>835</v>
      </c>
      <c r="G429" s="16"/>
      <c r="H429" s="16"/>
      <c r="I429" s="16"/>
      <c r="J429" s="16"/>
      <c r="K429" s="16"/>
      <c r="L429" s="38" t="str">
        <f t="shared" si="9"/>
        <v>W 6310-2RS1T подшипник</v>
      </c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F429" s="38"/>
      <c r="AG429" s="38"/>
      <c r="AH429" s="38"/>
      <c r="AI429" s="38"/>
      <c r="AJ429" s="38"/>
      <c r="AK429" s="38"/>
      <c r="AL429" s="3">
        <v>88</v>
      </c>
      <c r="AM429" s="24">
        <v>1329.42</v>
      </c>
      <c r="AN429" s="24"/>
      <c r="AO429" s="24"/>
      <c r="AP429" s="24"/>
      <c r="AQ429" s="24"/>
      <c r="AR429" s="24"/>
      <c r="AS429" s="24"/>
      <c r="AT429" s="24"/>
      <c r="AU429" s="19">
        <v>22</v>
      </c>
      <c r="AV429" s="19"/>
      <c r="AW429" s="19"/>
      <c r="AX429" s="19"/>
      <c r="AY429" s="19"/>
      <c r="AZ429" s="19"/>
      <c r="BA429" s="19"/>
      <c r="BB429" s="19"/>
      <c r="BC429" s="6">
        <v>21096.37</v>
      </c>
      <c r="BD429" s="7">
        <v>116988.96</v>
      </c>
      <c r="BG429" s="1" t="s">
        <v>1816</v>
      </c>
      <c r="BH429" s="14" t="s">
        <v>836</v>
      </c>
    </row>
    <row r="430" spans="2:61" ht="23.1" customHeight="1" x14ac:dyDescent="0.2">
      <c r="B430" s="15">
        <v>419</v>
      </c>
      <c r="C430" s="15"/>
      <c r="D430" s="15"/>
      <c r="E430" s="15"/>
      <c r="F430" s="16" t="s">
        <v>837</v>
      </c>
      <c r="G430" s="16"/>
      <c r="H430" s="16"/>
      <c r="I430" s="16"/>
      <c r="J430" s="16"/>
      <c r="K430" s="16"/>
      <c r="L430" s="38" t="str">
        <f t="shared" si="9"/>
        <v>6315 M/C3VL0241 (B6315-MC3P6Z2V2/V3031A) подшипник</v>
      </c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F430" s="38"/>
      <c r="AG430" s="38"/>
      <c r="AH430" s="38"/>
      <c r="AI430" s="38"/>
      <c r="AJ430" s="38"/>
      <c r="AK430" s="38"/>
      <c r="AL430" s="3">
        <v>15</v>
      </c>
      <c r="AM430" s="24">
        <v>37123.129999999997</v>
      </c>
      <c r="AN430" s="24"/>
      <c r="AO430" s="24"/>
      <c r="AP430" s="24"/>
      <c r="AQ430" s="24"/>
      <c r="AR430" s="24"/>
      <c r="AS430" s="24"/>
      <c r="AT430" s="24"/>
      <c r="AU430" s="19">
        <v>22</v>
      </c>
      <c r="AV430" s="19"/>
      <c r="AW430" s="19"/>
      <c r="AX430" s="19"/>
      <c r="AY430" s="19"/>
      <c r="AZ430" s="19"/>
      <c r="BA430" s="19"/>
      <c r="BB430" s="19"/>
      <c r="BC430" s="6">
        <v>100415.03</v>
      </c>
      <c r="BD430" s="7">
        <v>556847</v>
      </c>
      <c r="BG430" s="1" t="s">
        <v>1817</v>
      </c>
      <c r="BH430" s="14" t="s">
        <v>838</v>
      </c>
    </row>
    <row r="431" spans="2:61" ht="23.1" customHeight="1" x14ac:dyDescent="0.2">
      <c r="B431" s="15">
        <v>420</v>
      </c>
      <c r="C431" s="15"/>
      <c r="D431" s="15"/>
      <c r="E431" s="15"/>
      <c r="F431" s="16" t="s">
        <v>839</v>
      </c>
      <c r="G431" s="16"/>
      <c r="H431" s="16"/>
      <c r="I431" s="16"/>
      <c r="J431" s="16"/>
      <c r="K431" s="16"/>
      <c r="L431" s="38" t="str">
        <f t="shared" si="9"/>
        <v>6316 M/C3VL0241 (B6316-MC3P6Z2V2/V3031A) подшипник</v>
      </c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F431" s="38"/>
      <c r="AG431" s="38"/>
      <c r="AH431" s="38"/>
      <c r="AI431" s="38"/>
      <c r="AJ431" s="38"/>
      <c r="AK431" s="38"/>
      <c r="AL431" s="3">
        <v>15</v>
      </c>
      <c r="AM431" s="24">
        <v>40718.800000000003</v>
      </c>
      <c r="AN431" s="24"/>
      <c r="AO431" s="24"/>
      <c r="AP431" s="24"/>
      <c r="AQ431" s="24"/>
      <c r="AR431" s="24"/>
      <c r="AS431" s="24"/>
      <c r="AT431" s="24"/>
      <c r="AU431" s="19">
        <v>22</v>
      </c>
      <c r="AV431" s="19"/>
      <c r="AW431" s="19"/>
      <c r="AX431" s="19"/>
      <c r="AY431" s="19"/>
      <c r="AZ431" s="19"/>
      <c r="BA431" s="19"/>
      <c r="BB431" s="19"/>
      <c r="BC431" s="6">
        <v>110141.03</v>
      </c>
      <c r="BD431" s="7">
        <v>610782.05000000005</v>
      </c>
      <c r="BG431" s="1" t="s">
        <v>1818</v>
      </c>
      <c r="BH431" s="14" t="s">
        <v>840</v>
      </c>
    </row>
    <row r="432" spans="2:61" ht="23.1" customHeight="1" x14ac:dyDescent="0.2">
      <c r="B432" s="15">
        <v>421</v>
      </c>
      <c r="C432" s="15"/>
      <c r="D432" s="15"/>
      <c r="E432" s="15"/>
      <c r="F432" s="16" t="s">
        <v>841</v>
      </c>
      <c r="G432" s="16"/>
      <c r="H432" s="16"/>
      <c r="I432" s="16"/>
      <c r="J432" s="16"/>
      <c r="K432" s="16"/>
      <c r="L432" s="38" t="str">
        <f t="shared" si="9"/>
        <v>6318 M/C3VL0241 (B6318-MC3P6Z2V2/V3031A) подшипник</v>
      </c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F432" s="38"/>
      <c r="AG432" s="38"/>
      <c r="AH432" s="38"/>
      <c r="AI432" s="38"/>
      <c r="AJ432" s="38"/>
      <c r="AK432" s="38"/>
      <c r="AL432" s="3">
        <v>10</v>
      </c>
      <c r="AM432" s="24">
        <v>50112.81</v>
      </c>
      <c r="AN432" s="24"/>
      <c r="AO432" s="24"/>
      <c r="AP432" s="24"/>
      <c r="AQ432" s="24"/>
      <c r="AR432" s="24"/>
      <c r="AS432" s="24"/>
      <c r="AT432" s="24"/>
      <c r="AU432" s="19">
        <v>22</v>
      </c>
      <c r="AV432" s="19"/>
      <c r="AW432" s="19"/>
      <c r="AX432" s="19"/>
      <c r="AY432" s="19"/>
      <c r="AZ432" s="19"/>
      <c r="BA432" s="19"/>
      <c r="BB432" s="19"/>
      <c r="BC432" s="6">
        <v>90367.360000000001</v>
      </c>
      <c r="BD432" s="7">
        <v>501128.1</v>
      </c>
      <c r="BG432" s="1" t="s">
        <v>1819</v>
      </c>
      <c r="BH432" s="14" t="s">
        <v>842</v>
      </c>
    </row>
    <row r="433" spans="2:60" ht="23.1" customHeight="1" x14ac:dyDescent="0.2">
      <c r="B433" s="15">
        <v>422</v>
      </c>
      <c r="C433" s="15"/>
      <c r="D433" s="15"/>
      <c r="E433" s="15"/>
      <c r="F433" s="16" t="s">
        <v>843</v>
      </c>
      <c r="G433" s="16"/>
      <c r="H433" s="16"/>
      <c r="I433" s="16"/>
      <c r="J433" s="16"/>
      <c r="K433" s="16"/>
      <c r="L433" s="38" t="str">
        <f t="shared" si="9"/>
        <v>6320 M/C3VL0241 (B6320-MC3P6Z2V2/V3031A) подшипник</v>
      </c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F433" s="38"/>
      <c r="AG433" s="38"/>
      <c r="AH433" s="38"/>
      <c r="AI433" s="38"/>
      <c r="AJ433" s="38"/>
      <c r="AK433" s="38"/>
      <c r="AL433" s="3">
        <v>10</v>
      </c>
      <c r="AM433" s="24">
        <v>62165.32</v>
      </c>
      <c r="AN433" s="24"/>
      <c r="AO433" s="24"/>
      <c r="AP433" s="24"/>
      <c r="AQ433" s="24"/>
      <c r="AR433" s="24"/>
      <c r="AS433" s="24"/>
      <c r="AT433" s="24"/>
      <c r="AU433" s="19">
        <v>22</v>
      </c>
      <c r="AV433" s="19"/>
      <c r="AW433" s="19"/>
      <c r="AX433" s="19"/>
      <c r="AY433" s="19"/>
      <c r="AZ433" s="19"/>
      <c r="BA433" s="19"/>
      <c r="BB433" s="19"/>
      <c r="BC433" s="6">
        <v>112101.4</v>
      </c>
      <c r="BD433" s="7">
        <v>621653.19999999995</v>
      </c>
      <c r="BG433" s="1" t="s">
        <v>1820</v>
      </c>
      <c r="BH433" s="14" t="s">
        <v>844</v>
      </c>
    </row>
    <row r="434" spans="2:60" ht="23.1" customHeight="1" x14ac:dyDescent="0.2">
      <c r="B434" s="15">
        <v>423</v>
      </c>
      <c r="C434" s="15"/>
      <c r="D434" s="15"/>
      <c r="E434" s="15"/>
      <c r="F434" s="16" t="s">
        <v>845</v>
      </c>
      <c r="G434" s="16"/>
      <c r="H434" s="16"/>
      <c r="I434" s="16"/>
      <c r="J434" s="16"/>
      <c r="K434" s="16"/>
      <c r="L434" s="38" t="str">
        <f t="shared" si="9"/>
        <v>6322 M/C3VL0241 (B6322-MC3P6Z2V2/V3031A) подшипник</v>
      </c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38"/>
      <c r="AL434" s="3">
        <v>8</v>
      </c>
      <c r="AM434" s="24">
        <v>68690.69</v>
      </c>
      <c r="AN434" s="24"/>
      <c r="AO434" s="24"/>
      <c r="AP434" s="24"/>
      <c r="AQ434" s="24"/>
      <c r="AR434" s="24"/>
      <c r="AS434" s="24"/>
      <c r="AT434" s="24"/>
      <c r="AU434" s="19">
        <v>22</v>
      </c>
      <c r="AV434" s="19"/>
      <c r="AW434" s="19"/>
      <c r="AX434" s="19"/>
      <c r="AY434" s="19"/>
      <c r="AZ434" s="19"/>
      <c r="BA434" s="19"/>
      <c r="BB434" s="19"/>
      <c r="BC434" s="6">
        <v>99094.76</v>
      </c>
      <c r="BD434" s="7">
        <v>549525.48</v>
      </c>
      <c r="BG434" s="1" t="s">
        <v>1821</v>
      </c>
      <c r="BH434" s="14" t="s">
        <v>846</v>
      </c>
    </row>
    <row r="435" spans="2:60" s="1" customFormat="1" ht="23.1" customHeight="1" x14ac:dyDescent="0.2">
      <c r="B435" s="15">
        <v>424</v>
      </c>
      <c r="C435" s="15"/>
      <c r="D435" s="15"/>
      <c r="E435" s="15"/>
      <c r="F435" s="16" t="s">
        <v>847</v>
      </c>
      <c r="G435" s="16"/>
      <c r="H435" s="16"/>
      <c r="I435" s="16"/>
      <c r="J435" s="16"/>
      <c r="K435" s="16"/>
      <c r="L435" s="38" t="str">
        <f t="shared" si="9"/>
        <v>6326 M/C4VL0241 (B6326-MC4P6Z1V1/V3031A) подшипник</v>
      </c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F435" s="38"/>
      <c r="AG435" s="38"/>
      <c r="AH435" s="38"/>
      <c r="AI435" s="38"/>
      <c r="AJ435" s="38"/>
      <c r="AK435" s="38"/>
      <c r="AL435" s="3">
        <v>10</v>
      </c>
      <c r="AM435" s="24">
        <v>91465.16</v>
      </c>
      <c r="AN435" s="24"/>
      <c r="AO435" s="24"/>
      <c r="AP435" s="24"/>
      <c r="AQ435" s="24"/>
      <c r="AR435" s="24"/>
      <c r="AS435" s="24"/>
      <c r="AT435" s="24"/>
      <c r="AU435" s="19">
        <v>22</v>
      </c>
      <c r="AV435" s="19"/>
      <c r="AW435" s="19"/>
      <c r="AX435" s="19"/>
      <c r="AY435" s="19"/>
      <c r="AZ435" s="19"/>
      <c r="BA435" s="19"/>
      <c r="BB435" s="19"/>
      <c r="BC435" s="6">
        <v>164937.17000000001</v>
      </c>
      <c r="BD435" s="7">
        <v>914651.6</v>
      </c>
      <c r="BG435" s="1" t="s">
        <v>1822</v>
      </c>
      <c r="BH435" s="14" t="s">
        <v>848</v>
      </c>
    </row>
    <row r="436" spans="2:60" ht="23.1" customHeight="1" x14ac:dyDescent="0.2">
      <c r="B436" s="15">
        <v>425</v>
      </c>
      <c r="C436" s="15"/>
      <c r="D436" s="15"/>
      <c r="E436" s="15"/>
      <c r="F436" s="16" t="s">
        <v>849</v>
      </c>
      <c r="G436" s="16"/>
      <c r="H436" s="16"/>
      <c r="I436" s="16"/>
      <c r="J436" s="16"/>
      <c r="K436" s="16"/>
      <c r="L436" s="38" t="str">
        <f t="shared" si="9"/>
        <v>6326 M/C5VL0241 (B6326-MC5P6Z1V1/V3031A) подшипник</v>
      </c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F436" s="38"/>
      <c r="AG436" s="38"/>
      <c r="AH436" s="38"/>
      <c r="AI436" s="38"/>
      <c r="AJ436" s="38"/>
      <c r="AK436" s="38"/>
      <c r="AL436" s="3">
        <v>15</v>
      </c>
      <c r="AM436" s="24">
        <v>90259.43</v>
      </c>
      <c r="AN436" s="24"/>
      <c r="AO436" s="24"/>
      <c r="AP436" s="24"/>
      <c r="AQ436" s="24"/>
      <c r="AR436" s="24"/>
      <c r="AS436" s="24"/>
      <c r="AT436" s="24"/>
      <c r="AU436" s="19">
        <v>22</v>
      </c>
      <c r="AV436" s="19"/>
      <c r="AW436" s="19"/>
      <c r="AX436" s="19"/>
      <c r="AY436" s="19"/>
      <c r="AZ436" s="19"/>
      <c r="BA436" s="19"/>
      <c r="BB436" s="19"/>
      <c r="BC436" s="6">
        <v>244144.35</v>
      </c>
      <c r="BD436" s="7">
        <v>1353891.4</v>
      </c>
      <c r="BG436" s="1" t="s">
        <v>1823</v>
      </c>
      <c r="BH436" s="14" t="s">
        <v>850</v>
      </c>
    </row>
    <row r="437" spans="2:60" ht="11.1" customHeight="1" x14ac:dyDescent="0.2">
      <c r="B437" s="15">
        <v>426</v>
      </c>
      <c r="C437" s="15"/>
      <c r="D437" s="15"/>
      <c r="E437" s="15"/>
      <c r="F437" s="16" t="s">
        <v>851</v>
      </c>
      <c r="G437" s="16"/>
      <c r="H437" s="16"/>
      <c r="I437" s="16"/>
      <c r="J437" s="16"/>
      <c r="K437" s="16"/>
      <c r="L437" s="38" t="str">
        <f t="shared" si="9"/>
        <v>64806 E подшипник</v>
      </c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F437" s="38"/>
      <c r="AG437" s="38"/>
      <c r="AH437" s="38"/>
      <c r="AI437" s="38"/>
      <c r="AJ437" s="38"/>
      <c r="AK437" s="38"/>
      <c r="AL437" s="3">
        <v>447</v>
      </c>
      <c r="AM437" s="18">
        <v>66.290000000000006</v>
      </c>
      <c r="AN437" s="18"/>
      <c r="AO437" s="18"/>
      <c r="AP437" s="18"/>
      <c r="AQ437" s="18"/>
      <c r="AR437" s="18"/>
      <c r="AS437" s="18"/>
      <c r="AT437" s="18"/>
      <c r="AU437" s="19">
        <v>22</v>
      </c>
      <c r="AV437" s="19"/>
      <c r="AW437" s="19"/>
      <c r="AX437" s="19"/>
      <c r="AY437" s="19"/>
      <c r="AZ437" s="19"/>
      <c r="BA437" s="19"/>
      <c r="BB437" s="19"/>
      <c r="BC437" s="6">
        <v>5343.41</v>
      </c>
      <c r="BD437" s="7">
        <v>29631.63</v>
      </c>
      <c r="BG437" s="1" t="s">
        <v>1824</v>
      </c>
      <c r="BH437" s="14" t="s">
        <v>852</v>
      </c>
    </row>
    <row r="438" spans="2:60" ht="11.1" customHeight="1" x14ac:dyDescent="0.2">
      <c r="B438" s="15">
        <v>427</v>
      </c>
      <c r="C438" s="15"/>
      <c r="D438" s="15"/>
      <c r="E438" s="15"/>
      <c r="F438" s="16" t="s">
        <v>853</v>
      </c>
      <c r="G438" s="16"/>
      <c r="H438" s="16"/>
      <c r="I438" s="16"/>
      <c r="J438" s="16"/>
      <c r="K438" s="16"/>
      <c r="L438" s="38" t="str">
        <f t="shared" si="9"/>
        <v>64807 E подшипник</v>
      </c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F438" s="38"/>
      <c r="AG438" s="38"/>
      <c r="AH438" s="38"/>
      <c r="AI438" s="38"/>
      <c r="AJ438" s="38"/>
      <c r="AK438" s="38"/>
      <c r="AL438" s="3">
        <v>3</v>
      </c>
      <c r="AM438" s="18">
        <v>129.34</v>
      </c>
      <c r="AN438" s="18"/>
      <c r="AO438" s="18"/>
      <c r="AP438" s="18"/>
      <c r="AQ438" s="18"/>
      <c r="AR438" s="18"/>
      <c r="AS438" s="18"/>
      <c r="AT438" s="18"/>
      <c r="AU438" s="19">
        <v>22</v>
      </c>
      <c r="AV438" s="19"/>
      <c r="AW438" s="19"/>
      <c r="AX438" s="19"/>
      <c r="AY438" s="19"/>
      <c r="AZ438" s="19"/>
      <c r="BA438" s="19"/>
      <c r="BB438" s="19"/>
      <c r="BC438" s="4">
        <v>69.97</v>
      </c>
      <c r="BD438" s="5">
        <v>388.02</v>
      </c>
      <c r="BG438" s="1" t="s">
        <v>1825</v>
      </c>
      <c r="BH438" s="14" t="s">
        <v>854</v>
      </c>
    </row>
    <row r="439" spans="2:60" ht="11.1" customHeight="1" x14ac:dyDescent="0.2">
      <c r="B439" s="15">
        <v>428</v>
      </c>
      <c r="C439" s="15"/>
      <c r="D439" s="15"/>
      <c r="E439" s="15"/>
      <c r="F439" s="16" t="s">
        <v>855</v>
      </c>
      <c r="G439" s="16"/>
      <c r="H439" s="16"/>
      <c r="I439" s="16"/>
      <c r="J439" s="16"/>
      <c r="K439" s="16"/>
      <c r="L439" s="38" t="str">
        <f t="shared" si="9"/>
        <v>66204 E подшипник</v>
      </c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F439" s="38"/>
      <c r="AG439" s="38"/>
      <c r="AH439" s="38"/>
      <c r="AI439" s="38"/>
      <c r="AJ439" s="38"/>
      <c r="AK439" s="38"/>
      <c r="AL439" s="3">
        <v>56</v>
      </c>
      <c r="AM439" s="18">
        <v>92.25</v>
      </c>
      <c r="AN439" s="18"/>
      <c r="AO439" s="18"/>
      <c r="AP439" s="18"/>
      <c r="AQ439" s="18"/>
      <c r="AR439" s="18"/>
      <c r="AS439" s="18"/>
      <c r="AT439" s="18"/>
      <c r="AU439" s="19">
        <v>22</v>
      </c>
      <c r="AV439" s="19"/>
      <c r="AW439" s="19"/>
      <c r="AX439" s="19"/>
      <c r="AY439" s="19"/>
      <c r="AZ439" s="19"/>
      <c r="BA439" s="19"/>
      <c r="BB439" s="19"/>
      <c r="BC439" s="4">
        <v>931.57</v>
      </c>
      <c r="BD439" s="7">
        <v>5166</v>
      </c>
      <c r="BG439" s="1" t="s">
        <v>1826</v>
      </c>
      <c r="BH439" s="14" t="s">
        <v>856</v>
      </c>
    </row>
    <row r="440" spans="2:60" ht="11.1" customHeight="1" x14ac:dyDescent="0.2">
      <c r="B440" s="15">
        <v>429</v>
      </c>
      <c r="C440" s="15"/>
      <c r="D440" s="15"/>
      <c r="E440" s="15"/>
      <c r="F440" s="16" t="s">
        <v>857</v>
      </c>
      <c r="G440" s="16"/>
      <c r="H440" s="16"/>
      <c r="I440" s="16"/>
      <c r="J440" s="16"/>
      <c r="K440" s="16"/>
      <c r="L440" s="38" t="str">
        <f t="shared" si="9"/>
        <v>66208 А  подшипник</v>
      </c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F440" s="38"/>
      <c r="AG440" s="38"/>
      <c r="AH440" s="38"/>
      <c r="AI440" s="38"/>
      <c r="AJ440" s="38"/>
      <c r="AK440" s="38"/>
      <c r="AL440" s="3">
        <v>44</v>
      </c>
      <c r="AM440" s="18">
        <v>236.72</v>
      </c>
      <c r="AN440" s="18"/>
      <c r="AO440" s="18"/>
      <c r="AP440" s="18"/>
      <c r="AQ440" s="18"/>
      <c r="AR440" s="18"/>
      <c r="AS440" s="18"/>
      <c r="AT440" s="18"/>
      <c r="AU440" s="19">
        <v>22</v>
      </c>
      <c r="AV440" s="19"/>
      <c r="AW440" s="19"/>
      <c r="AX440" s="19"/>
      <c r="AY440" s="19"/>
      <c r="AZ440" s="19"/>
      <c r="BA440" s="19"/>
      <c r="BB440" s="19"/>
      <c r="BC440" s="6">
        <v>1878.24</v>
      </c>
      <c r="BD440" s="7">
        <v>10415.68</v>
      </c>
      <c r="BG440" s="1" t="s">
        <v>1827</v>
      </c>
      <c r="BH440" s="14" t="s">
        <v>858</v>
      </c>
    </row>
    <row r="441" spans="2:60" ht="11.1" customHeight="1" x14ac:dyDescent="0.2">
      <c r="B441" s="15">
        <v>430</v>
      </c>
      <c r="C441" s="15"/>
      <c r="D441" s="15"/>
      <c r="E441" s="15"/>
      <c r="F441" s="16" t="s">
        <v>859</v>
      </c>
      <c r="G441" s="16"/>
      <c r="H441" s="16"/>
      <c r="I441" s="16"/>
      <c r="J441" s="16"/>
      <c r="K441" s="16"/>
      <c r="L441" s="38" t="str">
        <f t="shared" si="9"/>
        <v>66209 подшипник</v>
      </c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F441" s="38"/>
      <c r="AG441" s="38"/>
      <c r="AH441" s="38"/>
      <c r="AI441" s="38"/>
      <c r="AJ441" s="38"/>
      <c r="AK441" s="38"/>
      <c r="AL441" s="3">
        <v>51</v>
      </c>
      <c r="AM441" s="18">
        <v>210.15</v>
      </c>
      <c r="AN441" s="18"/>
      <c r="AO441" s="18"/>
      <c r="AP441" s="18"/>
      <c r="AQ441" s="18"/>
      <c r="AR441" s="18"/>
      <c r="AS441" s="18"/>
      <c r="AT441" s="18"/>
      <c r="AU441" s="19">
        <v>22</v>
      </c>
      <c r="AV441" s="19"/>
      <c r="AW441" s="19"/>
      <c r="AX441" s="19"/>
      <c r="AY441" s="19"/>
      <c r="AZ441" s="19"/>
      <c r="BA441" s="19"/>
      <c r="BB441" s="19"/>
      <c r="BC441" s="6">
        <v>1932.69</v>
      </c>
      <c r="BD441" s="7">
        <v>10717.65</v>
      </c>
      <c r="BG441" s="1" t="s">
        <v>1828</v>
      </c>
      <c r="BH441" s="14" t="s">
        <v>860</v>
      </c>
    </row>
    <row r="442" spans="2:60" ht="11.1" customHeight="1" x14ac:dyDescent="0.2">
      <c r="B442" s="15">
        <v>431</v>
      </c>
      <c r="C442" s="15"/>
      <c r="D442" s="15"/>
      <c r="E442" s="15"/>
      <c r="F442" s="16" t="s">
        <v>861</v>
      </c>
      <c r="G442" s="16"/>
      <c r="H442" s="16"/>
      <c r="I442" s="16"/>
      <c r="J442" s="16"/>
      <c r="K442" s="16"/>
      <c r="L442" s="38" t="str">
        <f t="shared" si="9"/>
        <v>663/653 A  Подшипник</v>
      </c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F442" s="38"/>
      <c r="AG442" s="38"/>
      <c r="AH442" s="38"/>
      <c r="AI442" s="38"/>
      <c r="AJ442" s="38"/>
      <c r="AK442" s="38"/>
      <c r="AL442" s="3">
        <v>8</v>
      </c>
      <c r="AM442" s="18">
        <v>563.91999999999996</v>
      </c>
      <c r="AN442" s="18"/>
      <c r="AO442" s="18"/>
      <c r="AP442" s="18"/>
      <c r="AQ442" s="18"/>
      <c r="AR442" s="18"/>
      <c r="AS442" s="18"/>
      <c r="AT442" s="18"/>
      <c r="AU442" s="19">
        <v>22</v>
      </c>
      <c r="AV442" s="19"/>
      <c r="AW442" s="19"/>
      <c r="AX442" s="19"/>
      <c r="AY442" s="19"/>
      <c r="AZ442" s="19"/>
      <c r="BA442" s="19"/>
      <c r="BB442" s="19"/>
      <c r="BC442" s="4">
        <v>813.52</v>
      </c>
      <c r="BD442" s="7">
        <v>4511.3599999999997</v>
      </c>
      <c r="BG442" s="1" t="s">
        <v>1829</v>
      </c>
      <c r="BH442" s="14" t="s">
        <v>862</v>
      </c>
    </row>
    <row r="443" spans="2:60" ht="11.1" customHeight="1" x14ac:dyDescent="0.2">
      <c r="B443" s="15">
        <v>432</v>
      </c>
      <c r="C443" s="15"/>
      <c r="D443" s="15"/>
      <c r="E443" s="15"/>
      <c r="F443" s="16" t="s">
        <v>863</v>
      </c>
      <c r="G443" s="16"/>
      <c r="H443" s="16"/>
      <c r="I443" s="16"/>
      <c r="J443" s="16"/>
      <c r="K443" s="16"/>
      <c r="L443" s="38" t="str">
        <f t="shared" si="9"/>
        <v>664915 Е (3KK75X86X40-E) подшипник</v>
      </c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F443" s="38"/>
      <c r="AG443" s="38"/>
      <c r="AH443" s="38"/>
      <c r="AI443" s="38"/>
      <c r="AJ443" s="38"/>
      <c r="AK443" s="38"/>
      <c r="AL443" s="3">
        <v>289</v>
      </c>
      <c r="AM443" s="18">
        <v>267.79000000000002</v>
      </c>
      <c r="AN443" s="18"/>
      <c r="AO443" s="18"/>
      <c r="AP443" s="18"/>
      <c r="AQ443" s="18"/>
      <c r="AR443" s="18"/>
      <c r="AS443" s="18"/>
      <c r="AT443" s="18"/>
      <c r="AU443" s="19">
        <v>22</v>
      </c>
      <c r="AV443" s="19"/>
      <c r="AW443" s="19"/>
      <c r="AX443" s="19"/>
      <c r="AY443" s="19"/>
      <c r="AZ443" s="19"/>
      <c r="BA443" s="19"/>
      <c r="BB443" s="19"/>
      <c r="BC443" s="6">
        <v>13955.81</v>
      </c>
      <c r="BD443" s="7">
        <v>77391.31</v>
      </c>
      <c r="BG443" s="1" t="s">
        <v>1830</v>
      </c>
      <c r="BH443" s="14" t="s">
        <v>864</v>
      </c>
    </row>
    <row r="444" spans="2:60" ht="11.1" customHeight="1" x14ac:dyDescent="0.2">
      <c r="B444" s="15">
        <v>433</v>
      </c>
      <c r="C444" s="15"/>
      <c r="D444" s="15"/>
      <c r="E444" s="15"/>
      <c r="F444" s="16" t="s">
        <v>865</v>
      </c>
      <c r="G444" s="16"/>
      <c r="H444" s="16"/>
      <c r="I444" s="16"/>
      <c r="J444" s="16"/>
      <c r="K444" s="16"/>
      <c r="L444" s="38" t="str">
        <f t="shared" si="9"/>
        <v>680210 RMP подшипник</v>
      </c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F444" s="38"/>
      <c r="AG444" s="38"/>
      <c r="AH444" s="38"/>
      <c r="AI444" s="38"/>
      <c r="AJ444" s="38"/>
      <c r="AK444" s="38"/>
      <c r="AL444" s="3">
        <v>21</v>
      </c>
      <c r="AM444" s="18">
        <v>491.41</v>
      </c>
      <c r="AN444" s="18"/>
      <c r="AO444" s="18"/>
      <c r="AP444" s="18"/>
      <c r="AQ444" s="18"/>
      <c r="AR444" s="18"/>
      <c r="AS444" s="18"/>
      <c r="AT444" s="18"/>
      <c r="AU444" s="19">
        <v>22</v>
      </c>
      <c r="AV444" s="19"/>
      <c r="AW444" s="19"/>
      <c r="AX444" s="19"/>
      <c r="AY444" s="19"/>
      <c r="AZ444" s="19"/>
      <c r="BA444" s="19"/>
      <c r="BB444" s="19"/>
      <c r="BC444" s="6">
        <v>1860.91</v>
      </c>
      <c r="BD444" s="7">
        <v>10319.61</v>
      </c>
      <c r="BG444" s="1" t="s">
        <v>1831</v>
      </c>
      <c r="BH444" s="14" t="s">
        <v>866</v>
      </c>
    </row>
    <row r="445" spans="2:60" ht="11.1" customHeight="1" x14ac:dyDescent="0.2">
      <c r="B445" s="15">
        <v>434</v>
      </c>
      <c r="C445" s="15"/>
      <c r="D445" s="15"/>
      <c r="E445" s="15"/>
      <c r="F445" s="16" t="s">
        <v>867</v>
      </c>
      <c r="G445" s="16"/>
      <c r="H445" s="16"/>
      <c r="I445" s="16"/>
      <c r="J445" s="16"/>
      <c r="K445" s="16"/>
      <c r="L445" s="38" t="str">
        <f t="shared" si="9"/>
        <v>683/672 подшипник</v>
      </c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  <c r="AJ445" s="38"/>
      <c r="AK445" s="38"/>
      <c r="AL445" s="3">
        <v>7</v>
      </c>
      <c r="AM445" s="24">
        <v>1969.2</v>
      </c>
      <c r="AN445" s="24"/>
      <c r="AO445" s="24"/>
      <c r="AP445" s="24"/>
      <c r="AQ445" s="24"/>
      <c r="AR445" s="24"/>
      <c r="AS445" s="24"/>
      <c r="AT445" s="24"/>
      <c r="AU445" s="19">
        <v>22</v>
      </c>
      <c r="AV445" s="19"/>
      <c r="AW445" s="19"/>
      <c r="AX445" s="19"/>
      <c r="AY445" s="19"/>
      <c r="AZ445" s="19"/>
      <c r="BA445" s="19"/>
      <c r="BB445" s="19"/>
      <c r="BC445" s="6">
        <v>2485.71</v>
      </c>
      <c r="BD445" s="7">
        <v>13784.4</v>
      </c>
      <c r="BG445" s="1" t="s">
        <v>1832</v>
      </c>
      <c r="BH445" s="14" t="s">
        <v>868</v>
      </c>
    </row>
    <row r="446" spans="2:60" ht="11.1" customHeight="1" x14ac:dyDescent="0.2">
      <c r="B446" s="15">
        <v>435</v>
      </c>
      <c r="C446" s="15"/>
      <c r="D446" s="15"/>
      <c r="E446" s="15"/>
      <c r="F446" s="16" t="s">
        <v>869</v>
      </c>
      <c r="G446" s="16"/>
      <c r="H446" s="16"/>
      <c r="I446" s="16"/>
      <c r="J446" s="16"/>
      <c r="K446" s="16"/>
      <c r="L446" s="38" t="str">
        <f t="shared" si="9"/>
        <v>683/672 А Подшипник</v>
      </c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F446" s="38"/>
      <c r="AG446" s="38"/>
      <c r="AH446" s="38"/>
      <c r="AI446" s="38"/>
      <c r="AJ446" s="38"/>
      <c r="AK446" s="38"/>
      <c r="AL446" s="3">
        <v>5</v>
      </c>
      <c r="AM446" s="24">
        <v>1265.25</v>
      </c>
      <c r="AN446" s="24"/>
      <c r="AO446" s="24"/>
      <c r="AP446" s="24"/>
      <c r="AQ446" s="24"/>
      <c r="AR446" s="24"/>
      <c r="AS446" s="24"/>
      <c r="AT446" s="24"/>
      <c r="AU446" s="19">
        <v>22</v>
      </c>
      <c r="AV446" s="19"/>
      <c r="AW446" s="19"/>
      <c r="AX446" s="19"/>
      <c r="AY446" s="19"/>
      <c r="AZ446" s="19"/>
      <c r="BA446" s="19"/>
      <c r="BB446" s="19"/>
      <c r="BC446" s="6">
        <v>1140.8</v>
      </c>
      <c r="BD446" s="7">
        <v>6326.25</v>
      </c>
      <c r="BG446" s="1" t="s">
        <v>1833</v>
      </c>
      <c r="BH446" s="14" t="s">
        <v>870</v>
      </c>
    </row>
    <row r="447" spans="2:60" ht="11.1" customHeight="1" x14ac:dyDescent="0.2">
      <c r="B447" s="15">
        <v>436</v>
      </c>
      <c r="C447" s="15"/>
      <c r="D447" s="15"/>
      <c r="E447" s="15"/>
      <c r="F447" s="16" t="s">
        <v>871</v>
      </c>
      <c r="G447" s="16"/>
      <c r="H447" s="16"/>
      <c r="I447" s="16"/>
      <c r="J447" s="16"/>
      <c r="K447" s="16"/>
      <c r="L447" s="38" t="str">
        <f t="shared" si="9"/>
        <v>688911 C23 подшипник</v>
      </c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F447" s="38"/>
      <c r="AG447" s="38"/>
      <c r="AH447" s="38"/>
      <c r="AI447" s="38"/>
      <c r="AJ447" s="38"/>
      <c r="AK447" s="38"/>
      <c r="AL447" s="3">
        <v>1</v>
      </c>
      <c r="AM447" s="18">
        <v>138.44</v>
      </c>
      <c r="AN447" s="18"/>
      <c r="AO447" s="18"/>
      <c r="AP447" s="18"/>
      <c r="AQ447" s="18"/>
      <c r="AR447" s="18"/>
      <c r="AS447" s="18"/>
      <c r="AT447" s="18"/>
      <c r="AU447" s="19">
        <v>22</v>
      </c>
      <c r="AV447" s="19"/>
      <c r="AW447" s="19"/>
      <c r="AX447" s="19"/>
      <c r="AY447" s="19"/>
      <c r="AZ447" s="19"/>
      <c r="BA447" s="19"/>
      <c r="BB447" s="19"/>
      <c r="BC447" s="4">
        <v>24.96</v>
      </c>
      <c r="BD447" s="5">
        <v>138.44</v>
      </c>
      <c r="BG447" s="1" t="s">
        <v>1834</v>
      </c>
      <c r="BH447" s="14" t="s">
        <v>872</v>
      </c>
    </row>
    <row r="448" spans="2:60" ht="11.1" customHeight="1" x14ac:dyDescent="0.2">
      <c r="B448" s="15">
        <v>437</v>
      </c>
      <c r="C448" s="15"/>
      <c r="D448" s="15"/>
      <c r="E448" s="15"/>
      <c r="F448" s="16" t="s">
        <v>873</v>
      </c>
      <c r="G448" s="16"/>
      <c r="H448" s="16"/>
      <c r="I448" s="16"/>
      <c r="J448" s="16"/>
      <c r="K448" s="16"/>
      <c r="L448" s="17" t="str">
        <f>BH448</f>
        <v>693 -30 подшипник</v>
      </c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3">
        <v>5</v>
      </c>
      <c r="AM448" s="18">
        <v>12.15</v>
      </c>
      <c r="AN448" s="18"/>
      <c r="AO448" s="18"/>
      <c r="AP448" s="18"/>
      <c r="AQ448" s="18"/>
      <c r="AR448" s="18"/>
      <c r="AS448" s="18"/>
      <c r="AT448" s="18"/>
      <c r="AU448" s="19">
        <v>22</v>
      </c>
      <c r="AV448" s="19"/>
      <c r="AW448" s="19"/>
      <c r="AX448" s="19"/>
      <c r="AY448" s="19"/>
      <c r="AZ448" s="19"/>
      <c r="BA448" s="19"/>
      <c r="BB448" s="19"/>
      <c r="BC448" s="4">
        <v>10.95</v>
      </c>
      <c r="BD448" s="5">
        <v>60.75</v>
      </c>
      <c r="BG448" s="1" t="e">
        <v>#N/A</v>
      </c>
      <c r="BH448" s="14" t="s">
        <v>874</v>
      </c>
    </row>
    <row r="449" spans="2:60" ht="11.1" customHeight="1" x14ac:dyDescent="0.2">
      <c r="B449" s="15">
        <v>438</v>
      </c>
      <c r="C449" s="15"/>
      <c r="D449" s="15"/>
      <c r="E449" s="15"/>
      <c r="F449" s="16" t="s">
        <v>875</v>
      </c>
      <c r="G449" s="16"/>
      <c r="H449" s="16"/>
      <c r="I449" s="16"/>
      <c r="J449" s="16"/>
      <c r="K449" s="16"/>
      <c r="L449" s="38" t="str">
        <f t="shared" si="9"/>
        <v>6ШСЛ-60 подшипник</v>
      </c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  <c r="AJ449" s="38"/>
      <c r="AK449" s="38"/>
      <c r="AL449" s="3">
        <v>210</v>
      </c>
      <c r="AM449" s="24">
        <v>2188.11</v>
      </c>
      <c r="AN449" s="24"/>
      <c r="AO449" s="24"/>
      <c r="AP449" s="24"/>
      <c r="AQ449" s="24"/>
      <c r="AR449" s="24"/>
      <c r="AS449" s="24"/>
      <c r="AT449" s="24"/>
      <c r="AU449" s="19">
        <v>22</v>
      </c>
      <c r="AV449" s="19"/>
      <c r="AW449" s="19"/>
      <c r="AX449" s="19"/>
      <c r="AY449" s="19"/>
      <c r="AZ449" s="19"/>
      <c r="BA449" s="19"/>
      <c r="BB449" s="19"/>
      <c r="BC449" s="6">
        <v>82861.210000000006</v>
      </c>
      <c r="BD449" s="7">
        <v>459503.1</v>
      </c>
      <c r="BG449" s="1" t="s">
        <v>1835</v>
      </c>
      <c r="BH449" s="14" t="s">
        <v>876</v>
      </c>
    </row>
    <row r="450" spans="2:60" ht="11.1" customHeight="1" x14ac:dyDescent="0.2">
      <c r="B450" s="15">
        <v>439</v>
      </c>
      <c r="C450" s="15"/>
      <c r="D450" s="15"/>
      <c r="E450" s="15"/>
      <c r="F450" s="16" t="s">
        <v>877</v>
      </c>
      <c r="G450" s="16"/>
      <c r="H450" s="16"/>
      <c r="I450" s="16"/>
      <c r="J450" s="16"/>
      <c r="K450" s="16"/>
      <c r="L450" s="38" t="str">
        <f t="shared" si="9"/>
        <v>7000140 Л подшипник</v>
      </c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F450" s="38"/>
      <c r="AG450" s="38"/>
      <c r="AH450" s="38"/>
      <c r="AI450" s="38"/>
      <c r="AJ450" s="38"/>
      <c r="AK450" s="38"/>
      <c r="AL450" s="3">
        <v>12</v>
      </c>
      <c r="AM450" s="24">
        <v>8983.2000000000007</v>
      </c>
      <c r="AN450" s="24"/>
      <c r="AO450" s="24"/>
      <c r="AP450" s="24"/>
      <c r="AQ450" s="24"/>
      <c r="AR450" s="24"/>
      <c r="AS450" s="24"/>
      <c r="AT450" s="24"/>
      <c r="AU450" s="19">
        <v>22</v>
      </c>
      <c r="AV450" s="19"/>
      <c r="AW450" s="19"/>
      <c r="AX450" s="19"/>
      <c r="AY450" s="19"/>
      <c r="AZ450" s="19"/>
      <c r="BA450" s="19"/>
      <c r="BB450" s="19"/>
      <c r="BC450" s="6">
        <v>19439.060000000001</v>
      </c>
      <c r="BD450" s="7">
        <v>107798.39999999999</v>
      </c>
      <c r="BG450" s="1" t="s">
        <v>1836</v>
      </c>
      <c r="BH450" s="14" t="s">
        <v>878</v>
      </c>
    </row>
    <row r="451" spans="2:60" ht="11.1" customHeight="1" x14ac:dyDescent="0.2">
      <c r="B451" s="15">
        <v>440</v>
      </c>
      <c r="C451" s="15"/>
      <c r="D451" s="15"/>
      <c r="E451" s="15"/>
      <c r="F451" s="16" t="s">
        <v>879</v>
      </c>
      <c r="G451" s="16"/>
      <c r="H451" s="16"/>
      <c r="I451" s="16"/>
      <c r="J451" s="16"/>
      <c r="K451" s="16"/>
      <c r="L451" s="38" t="str">
        <f t="shared" si="9"/>
        <v>6 -710134 подшипник</v>
      </c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F451" s="38"/>
      <c r="AG451" s="38"/>
      <c r="AH451" s="38"/>
      <c r="AI451" s="38"/>
      <c r="AJ451" s="38"/>
      <c r="AK451" s="38"/>
      <c r="AL451" s="3">
        <v>500</v>
      </c>
      <c r="AM451" s="24">
        <v>4285.82</v>
      </c>
      <c r="AN451" s="24"/>
      <c r="AO451" s="24"/>
      <c r="AP451" s="24"/>
      <c r="AQ451" s="24"/>
      <c r="AR451" s="24"/>
      <c r="AS451" s="24"/>
      <c r="AT451" s="24"/>
      <c r="AU451" s="19">
        <v>22</v>
      </c>
      <c r="AV451" s="19"/>
      <c r="AW451" s="19"/>
      <c r="AX451" s="19"/>
      <c r="AY451" s="19"/>
      <c r="AZ451" s="19"/>
      <c r="BA451" s="19"/>
      <c r="BB451" s="19"/>
      <c r="BC451" s="6">
        <v>386426.39</v>
      </c>
      <c r="BD451" s="7">
        <v>2142910</v>
      </c>
      <c r="BG451" s="1" t="s">
        <v>1837</v>
      </c>
      <c r="BH451" s="14" t="s">
        <v>880</v>
      </c>
    </row>
    <row r="452" spans="2:60" ht="11.1" customHeight="1" x14ac:dyDescent="0.2">
      <c r="B452" s="15">
        <v>441</v>
      </c>
      <c r="C452" s="15"/>
      <c r="D452" s="15"/>
      <c r="E452" s="15"/>
      <c r="F452" s="16" t="s">
        <v>881</v>
      </c>
      <c r="G452" s="16"/>
      <c r="H452" s="16"/>
      <c r="I452" s="16"/>
      <c r="J452" s="16"/>
      <c r="K452" s="16"/>
      <c r="L452" s="38" t="str">
        <f t="shared" si="9"/>
        <v>7204 BCBPP6V4 подшипник</v>
      </c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F452" s="38"/>
      <c r="AG452" s="38"/>
      <c r="AH452" s="38"/>
      <c r="AI452" s="38"/>
      <c r="AJ452" s="38"/>
      <c r="AK452" s="38"/>
      <c r="AL452" s="3">
        <v>3</v>
      </c>
      <c r="AM452" s="18">
        <v>355.45</v>
      </c>
      <c r="AN452" s="18"/>
      <c r="AO452" s="18"/>
      <c r="AP452" s="18"/>
      <c r="AQ452" s="18"/>
      <c r="AR452" s="18"/>
      <c r="AS452" s="18"/>
      <c r="AT452" s="18"/>
      <c r="AU452" s="19">
        <v>22</v>
      </c>
      <c r="AV452" s="19"/>
      <c r="AW452" s="19"/>
      <c r="AX452" s="19"/>
      <c r="AY452" s="19"/>
      <c r="AZ452" s="19"/>
      <c r="BA452" s="19"/>
      <c r="BB452" s="19"/>
      <c r="BC452" s="4">
        <v>192.29</v>
      </c>
      <c r="BD452" s="7">
        <v>1066.3399999999999</v>
      </c>
      <c r="BG452" s="1" t="s">
        <v>1838</v>
      </c>
      <c r="BH452" s="14" t="s">
        <v>882</v>
      </c>
    </row>
    <row r="453" spans="2:60" ht="11.1" customHeight="1" x14ac:dyDescent="0.2">
      <c r="B453" s="15">
        <v>442</v>
      </c>
      <c r="C453" s="15"/>
      <c r="D453" s="15"/>
      <c r="E453" s="15"/>
      <c r="F453" s="16" t="s">
        <v>883</v>
      </c>
      <c r="G453" s="16"/>
      <c r="H453" s="16"/>
      <c r="I453" s="16"/>
      <c r="J453" s="16"/>
      <c r="K453" s="16"/>
      <c r="L453" s="38" t="str">
        <f t="shared" si="9"/>
        <v>7207 BCBMP6V2 подшипник</v>
      </c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F453" s="38"/>
      <c r="AG453" s="38"/>
      <c r="AH453" s="38"/>
      <c r="AI453" s="38"/>
      <c r="AJ453" s="38"/>
      <c r="AK453" s="38"/>
      <c r="AL453" s="3">
        <v>100</v>
      </c>
      <c r="AM453" s="24">
        <v>1027.99</v>
      </c>
      <c r="AN453" s="24"/>
      <c r="AO453" s="24"/>
      <c r="AP453" s="24"/>
      <c r="AQ453" s="24"/>
      <c r="AR453" s="24"/>
      <c r="AS453" s="24"/>
      <c r="AT453" s="24"/>
      <c r="AU453" s="19">
        <v>22</v>
      </c>
      <c r="AV453" s="19"/>
      <c r="AW453" s="19"/>
      <c r="AX453" s="19"/>
      <c r="AY453" s="19"/>
      <c r="AZ453" s="19"/>
      <c r="BA453" s="19"/>
      <c r="BB453" s="19"/>
      <c r="BC453" s="6">
        <v>18537.52</v>
      </c>
      <c r="BD453" s="7">
        <v>102799</v>
      </c>
      <c r="BG453" s="1" t="s">
        <v>1839</v>
      </c>
      <c r="BH453" s="14" t="s">
        <v>884</v>
      </c>
    </row>
    <row r="454" spans="2:60" ht="11.1" customHeight="1" x14ac:dyDescent="0.2">
      <c r="B454" s="15">
        <v>443</v>
      </c>
      <c r="C454" s="15"/>
      <c r="D454" s="15"/>
      <c r="E454" s="15"/>
      <c r="F454" s="16" t="s">
        <v>885</v>
      </c>
      <c r="G454" s="16"/>
      <c r="H454" s="16"/>
      <c r="I454" s="16"/>
      <c r="J454" s="16"/>
      <c r="K454" s="16"/>
      <c r="L454" s="38" t="str">
        <f t="shared" si="9"/>
        <v>7210 BCBMP6V2 подшипник</v>
      </c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F454" s="38"/>
      <c r="AG454" s="38"/>
      <c r="AH454" s="38"/>
      <c r="AI454" s="38"/>
      <c r="AJ454" s="38"/>
      <c r="AK454" s="38"/>
      <c r="AL454" s="3">
        <v>92</v>
      </c>
      <c r="AM454" s="24">
        <v>1137.1099999999999</v>
      </c>
      <c r="AN454" s="24"/>
      <c r="AO454" s="24"/>
      <c r="AP454" s="24"/>
      <c r="AQ454" s="24"/>
      <c r="AR454" s="24"/>
      <c r="AS454" s="24"/>
      <c r="AT454" s="24"/>
      <c r="AU454" s="19">
        <v>22</v>
      </c>
      <c r="AV454" s="19"/>
      <c r="AW454" s="19"/>
      <c r="AX454" s="19"/>
      <c r="AY454" s="19"/>
      <c r="AZ454" s="19"/>
      <c r="BA454" s="19"/>
      <c r="BB454" s="19"/>
      <c r="BC454" s="6">
        <v>18864.86</v>
      </c>
      <c r="BD454" s="7">
        <v>104614.24</v>
      </c>
      <c r="BG454" s="1" t="s">
        <v>1840</v>
      </c>
      <c r="BH454" s="14" t="s">
        <v>886</v>
      </c>
    </row>
    <row r="455" spans="2:60" ht="11.1" customHeight="1" x14ac:dyDescent="0.2">
      <c r="B455" s="15">
        <v>444</v>
      </c>
      <c r="C455" s="15"/>
      <c r="D455" s="15"/>
      <c r="E455" s="15"/>
      <c r="F455" s="16" t="s">
        <v>887</v>
      </c>
      <c r="G455" s="16"/>
      <c r="H455" s="16"/>
      <c r="I455" s="16"/>
      <c r="J455" s="16"/>
      <c r="K455" s="16"/>
      <c r="L455" s="38" t="str">
        <f t="shared" si="9"/>
        <v>7210 BCBPP6V4 подшипник</v>
      </c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F455" s="38"/>
      <c r="AG455" s="38"/>
      <c r="AH455" s="38"/>
      <c r="AI455" s="38"/>
      <c r="AJ455" s="38"/>
      <c r="AK455" s="38"/>
      <c r="AL455" s="3">
        <v>88</v>
      </c>
      <c r="AM455" s="18">
        <v>915.42</v>
      </c>
      <c r="AN455" s="18"/>
      <c r="AO455" s="18"/>
      <c r="AP455" s="18"/>
      <c r="AQ455" s="18"/>
      <c r="AR455" s="18"/>
      <c r="AS455" s="18"/>
      <c r="AT455" s="18"/>
      <c r="AU455" s="19">
        <v>22</v>
      </c>
      <c r="AV455" s="19"/>
      <c r="AW455" s="19"/>
      <c r="AX455" s="19"/>
      <c r="AY455" s="19"/>
      <c r="AZ455" s="19"/>
      <c r="BA455" s="19"/>
      <c r="BB455" s="19"/>
      <c r="BC455" s="6">
        <v>14526.68</v>
      </c>
      <c r="BD455" s="7">
        <v>80557.039999999994</v>
      </c>
      <c r="BG455" s="1" t="s">
        <v>1841</v>
      </c>
      <c r="BH455" s="14" t="s">
        <v>888</v>
      </c>
    </row>
    <row r="456" spans="2:60" ht="11.1" customHeight="1" x14ac:dyDescent="0.2">
      <c r="B456" s="15">
        <v>445</v>
      </c>
      <c r="C456" s="15"/>
      <c r="D456" s="15"/>
      <c r="E456" s="15"/>
      <c r="F456" s="16" t="s">
        <v>889</v>
      </c>
      <c r="G456" s="16"/>
      <c r="H456" s="16"/>
      <c r="I456" s="16"/>
      <c r="J456" s="16"/>
      <c r="K456" s="16"/>
      <c r="L456" s="38" t="str">
        <f t="shared" si="9"/>
        <v>7212 BCBPP6V4 подшипник</v>
      </c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F456" s="38"/>
      <c r="AG456" s="38"/>
      <c r="AH456" s="38"/>
      <c r="AI456" s="38"/>
      <c r="AJ456" s="38"/>
      <c r="AK456" s="38"/>
      <c r="AL456" s="3">
        <v>30</v>
      </c>
      <c r="AM456" s="24">
        <v>1231.7</v>
      </c>
      <c r="AN456" s="24"/>
      <c r="AO456" s="24"/>
      <c r="AP456" s="24"/>
      <c r="AQ456" s="24"/>
      <c r="AR456" s="24"/>
      <c r="AS456" s="24"/>
      <c r="AT456" s="24"/>
      <c r="AU456" s="19">
        <v>22</v>
      </c>
      <c r="AV456" s="19"/>
      <c r="AW456" s="19"/>
      <c r="AX456" s="19"/>
      <c r="AY456" s="19"/>
      <c r="AZ456" s="19"/>
      <c r="BA456" s="19"/>
      <c r="BB456" s="19"/>
      <c r="BC456" s="6">
        <v>6663.31</v>
      </c>
      <c r="BD456" s="7">
        <v>36951.1</v>
      </c>
      <c r="BG456" s="1" t="s">
        <v>1842</v>
      </c>
      <c r="BH456" s="14" t="s">
        <v>890</v>
      </c>
    </row>
    <row r="457" spans="2:60" ht="11.1" customHeight="1" x14ac:dyDescent="0.2">
      <c r="B457" s="15">
        <v>446</v>
      </c>
      <c r="C457" s="15"/>
      <c r="D457" s="15"/>
      <c r="E457" s="15"/>
      <c r="F457" s="16" t="s">
        <v>891</v>
      </c>
      <c r="G457" s="16"/>
      <c r="H457" s="16"/>
      <c r="I457" s="16"/>
      <c r="J457" s="16"/>
      <c r="K457" s="16"/>
      <c r="L457" s="38" t="str">
        <f t="shared" si="9"/>
        <v>7213 BCBMP6V2 подшипник</v>
      </c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F457" s="38"/>
      <c r="AG457" s="38"/>
      <c r="AH457" s="38"/>
      <c r="AI457" s="38"/>
      <c r="AJ457" s="38"/>
      <c r="AK457" s="38"/>
      <c r="AL457" s="3">
        <v>36</v>
      </c>
      <c r="AM457" s="24">
        <v>1960.88</v>
      </c>
      <c r="AN457" s="24"/>
      <c r="AO457" s="24"/>
      <c r="AP457" s="24"/>
      <c r="AQ457" s="24"/>
      <c r="AR457" s="24"/>
      <c r="AS457" s="24"/>
      <c r="AT457" s="24"/>
      <c r="AU457" s="19">
        <v>22</v>
      </c>
      <c r="AV457" s="19"/>
      <c r="AW457" s="19"/>
      <c r="AX457" s="19"/>
      <c r="AY457" s="19"/>
      <c r="AZ457" s="19"/>
      <c r="BA457" s="19"/>
      <c r="BB457" s="19"/>
      <c r="BC457" s="6">
        <v>12729.65</v>
      </c>
      <c r="BD457" s="7">
        <v>70591.72</v>
      </c>
      <c r="BG457" s="1" t="s">
        <v>1843</v>
      </c>
      <c r="BH457" s="14" t="s">
        <v>892</v>
      </c>
    </row>
    <row r="458" spans="2:60" ht="11.1" customHeight="1" x14ac:dyDescent="0.2">
      <c r="B458" s="15">
        <v>447</v>
      </c>
      <c r="C458" s="15"/>
      <c r="D458" s="15"/>
      <c r="E458" s="15"/>
      <c r="F458" s="16" t="s">
        <v>893</v>
      </c>
      <c r="G458" s="16"/>
      <c r="H458" s="16"/>
      <c r="I458" s="16"/>
      <c r="J458" s="16"/>
      <c r="K458" s="16"/>
      <c r="L458" s="38" t="str">
        <f t="shared" si="9"/>
        <v>7213 BCBPP6V4 подшипник</v>
      </c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F458" s="38"/>
      <c r="AG458" s="38"/>
      <c r="AH458" s="38"/>
      <c r="AI458" s="38"/>
      <c r="AJ458" s="38"/>
      <c r="AK458" s="38"/>
      <c r="AL458" s="3">
        <v>44</v>
      </c>
      <c r="AM458" s="24">
        <v>1371.63</v>
      </c>
      <c r="AN458" s="24"/>
      <c r="AO458" s="24"/>
      <c r="AP458" s="24"/>
      <c r="AQ458" s="24"/>
      <c r="AR458" s="24"/>
      <c r="AS458" s="24"/>
      <c r="AT458" s="24"/>
      <c r="AU458" s="19">
        <v>22</v>
      </c>
      <c r="AV458" s="19"/>
      <c r="AW458" s="19"/>
      <c r="AX458" s="19"/>
      <c r="AY458" s="19"/>
      <c r="AZ458" s="19"/>
      <c r="BA458" s="19"/>
      <c r="BB458" s="19"/>
      <c r="BC458" s="6">
        <v>10883.06</v>
      </c>
      <c r="BD458" s="7">
        <v>60351.519999999997</v>
      </c>
      <c r="BG458" s="1" t="s">
        <v>1844</v>
      </c>
      <c r="BH458" s="14" t="s">
        <v>894</v>
      </c>
    </row>
    <row r="459" spans="2:60" ht="11.1" customHeight="1" x14ac:dyDescent="0.2">
      <c r="B459" s="15">
        <v>448</v>
      </c>
      <c r="C459" s="15"/>
      <c r="D459" s="15"/>
      <c r="E459" s="15"/>
      <c r="F459" s="16" t="s">
        <v>895</v>
      </c>
      <c r="G459" s="16"/>
      <c r="H459" s="16"/>
      <c r="I459" s="16"/>
      <c r="J459" s="16"/>
      <c r="K459" s="16"/>
      <c r="L459" s="38" t="str">
        <f t="shared" si="9"/>
        <v>7214 BCBPP6V4 подшипник</v>
      </c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F459" s="38"/>
      <c r="AG459" s="38"/>
      <c r="AH459" s="38"/>
      <c r="AI459" s="38"/>
      <c r="AJ459" s="38"/>
      <c r="AK459" s="38"/>
      <c r="AL459" s="3">
        <v>50</v>
      </c>
      <c r="AM459" s="24">
        <v>1639.66</v>
      </c>
      <c r="AN459" s="24"/>
      <c r="AO459" s="24"/>
      <c r="AP459" s="24"/>
      <c r="AQ459" s="24"/>
      <c r="AR459" s="24"/>
      <c r="AS459" s="24"/>
      <c r="AT459" s="24"/>
      <c r="AU459" s="19">
        <v>22</v>
      </c>
      <c r="AV459" s="19"/>
      <c r="AW459" s="19"/>
      <c r="AX459" s="19"/>
      <c r="AY459" s="19"/>
      <c r="AZ459" s="19"/>
      <c r="BA459" s="19"/>
      <c r="BB459" s="19"/>
      <c r="BC459" s="6">
        <v>14783.82</v>
      </c>
      <c r="BD459" s="7">
        <v>81983</v>
      </c>
      <c r="BG459" s="1" t="s">
        <v>1845</v>
      </c>
      <c r="BH459" s="14" t="s">
        <v>896</v>
      </c>
    </row>
    <row r="460" spans="2:60" ht="11.1" customHeight="1" x14ac:dyDescent="0.2">
      <c r="B460" s="15">
        <v>449</v>
      </c>
      <c r="C460" s="15"/>
      <c r="D460" s="15"/>
      <c r="E460" s="15"/>
      <c r="F460" s="16" t="s">
        <v>897</v>
      </c>
      <c r="G460" s="16"/>
      <c r="H460" s="16"/>
      <c r="I460" s="16"/>
      <c r="J460" s="16"/>
      <c r="K460" s="16"/>
      <c r="L460" s="38" t="str">
        <f t="shared" si="9"/>
        <v>7216 BCBMP6V2 подшипник</v>
      </c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F460" s="38"/>
      <c r="AG460" s="38"/>
      <c r="AH460" s="38"/>
      <c r="AI460" s="38"/>
      <c r="AJ460" s="38"/>
      <c r="AK460" s="38"/>
      <c r="AL460" s="3">
        <v>64</v>
      </c>
      <c r="AM460" s="24">
        <v>3478.32</v>
      </c>
      <c r="AN460" s="24"/>
      <c r="AO460" s="24"/>
      <c r="AP460" s="24"/>
      <c r="AQ460" s="24"/>
      <c r="AR460" s="24"/>
      <c r="AS460" s="24"/>
      <c r="AT460" s="24"/>
      <c r="AU460" s="19">
        <v>22</v>
      </c>
      <c r="AV460" s="19"/>
      <c r="AW460" s="19"/>
      <c r="AX460" s="19"/>
      <c r="AY460" s="19"/>
      <c r="AZ460" s="19"/>
      <c r="BA460" s="19"/>
      <c r="BB460" s="19"/>
      <c r="BC460" s="6">
        <v>40143.18</v>
      </c>
      <c r="BD460" s="7">
        <v>222612.16</v>
      </c>
      <c r="BG460" s="1" t="s">
        <v>1846</v>
      </c>
      <c r="BH460" s="14" t="s">
        <v>898</v>
      </c>
    </row>
    <row r="461" spans="2:60" ht="11.1" customHeight="1" x14ac:dyDescent="0.2">
      <c r="B461" s="15">
        <v>450</v>
      </c>
      <c r="C461" s="15"/>
      <c r="D461" s="15"/>
      <c r="E461" s="15"/>
      <c r="F461" s="16" t="s">
        <v>899</v>
      </c>
      <c r="G461" s="16"/>
      <c r="H461" s="16"/>
      <c r="I461" s="16"/>
      <c r="J461" s="16"/>
      <c r="K461" s="16"/>
      <c r="L461" s="38" t="str">
        <f t="shared" si="9"/>
        <v>7217 BCBMP6V2 подшипник</v>
      </c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F461" s="38"/>
      <c r="AG461" s="38"/>
      <c r="AH461" s="38"/>
      <c r="AI461" s="38"/>
      <c r="AJ461" s="38"/>
      <c r="AK461" s="38"/>
      <c r="AL461" s="3">
        <v>47</v>
      </c>
      <c r="AM461" s="24">
        <v>3448.82</v>
      </c>
      <c r="AN461" s="24"/>
      <c r="AO461" s="24"/>
      <c r="AP461" s="24"/>
      <c r="AQ461" s="24"/>
      <c r="AR461" s="24"/>
      <c r="AS461" s="24"/>
      <c r="AT461" s="24"/>
      <c r="AU461" s="19">
        <v>22</v>
      </c>
      <c r="AV461" s="19"/>
      <c r="AW461" s="19"/>
      <c r="AX461" s="19"/>
      <c r="AY461" s="19"/>
      <c r="AZ461" s="19"/>
      <c r="BA461" s="19"/>
      <c r="BB461" s="19"/>
      <c r="BC461" s="6">
        <v>29230.2</v>
      </c>
      <c r="BD461" s="7">
        <v>162094.73000000001</v>
      </c>
      <c r="BG461" s="1" t="s">
        <v>1847</v>
      </c>
      <c r="BH461" s="14" t="s">
        <v>900</v>
      </c>
    </row>
    <row r="462" spans="2:60" ht="11.1" customHeight="1" x14ac:dyDescent="0.2">
      <c r="B462" s="15">
        <v>451</v>
      </c>
      <c r="C462" s="15"/>
      <c r="D462" s="15"/>
      <c r="E462" s="15"/>
      <c r="F462" s="16" t="s">
        <v>901</v>
      </c>
      <c r="G462" s="16"/>
      <c r="H462" s="16"/>
      <c r="I462" s="16"/>
      <c r="J462" s="16"/>
      <c r="K462" s="16"/>
      <c r="L462" s="38" t="str">
        <f t="shared" si="9"/>
        <v>7220 BCBPP6V4 подшипник</v>
      </c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F462" s="38"/>
      <c r="AG462" s="38"/>
      <c r="AH462" s="38"/>
      <c r="AI462" s="38"/>
      <c r="AJ462" s="38"/>
      <c r="AK462" s="38"/>
      <c r="AL462" s="3">
        <v>30</v>
      </c>
      <c r="AM462" s="24">
        <v>4251.8999999999996</v>
      </c>
      <c r="AN462" s="24"/>
      <c r="AO462" s="24"/>
      <c r="AP462" s="24"/>
      <c r="AQ462" s="24"/>
      <c r="AR462" s="24"/>
      <c r="AS462" s="24"/>
      <c r="AT462" s="24"/>
      <c r="AU462" s="19">
        <v>22</v>
      </c>
      <c r="AV462" s="19"/>
      <c r="AW462" s="19"/>
      <c r="AX462" s="19"/>
      <c r="AY462" s="19"/>
      <c r="AZ462" s="19"/>
      <c r="BA462" s="19"/>
      <c r="BB462" s="19"/>
      <c r="BC462" s="6">
        <v>23002.06</v>
      </c>
      <c r="BD462" s="7">
        <v>127556.9</v>
      </c>
      <c r="BG462" s="1" t="s">
        <v>1848</v>
      </c>
      <c r="BH462" s="14" t="s">
        <v>902</v>
      </c>
    </row>
    <row r="463" spans="2:60" ht="11.1" customHeight="1" x14ac:dyDescent="0.2">
      <c r="B463" s="15">
        <v>452</v>
      </c>
      <c r="C463" s="15"/>
      <c r="D463" s="15"/>
      <c r="E463" s="15"/>
      <c r="F463" s="16" t="s">
        <v>903</v>
      </c>
      <c r="G463" s="16"/>
      <c r="H463" s="16"/>
      <c r="I463" s="16"/>
      <c r="J463" s="16"/>
      <c r="K463" s="16"/>
      <c r="L463" s="38" t="str">
        <f t="shared" si="9"/>
        <v>7305 BCBMP6V2 подшипник</v>
      </c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F463" s="38"/>
      <c r="AG463" s="38"/>
      <c r="AH463" s="38"/>
      <c r="AI463" s="38"/>
      <c r="AJ463" s="38"/>
      <c r="AK463" s="38"/>
      <c r="AL463" s="3">
        <v>91</v>
      </c>
      <c r="AM463" s="18">
        <v>822.78</v>
      </c>
      <c r="AN463" s="18"/>
      <c r="AO463" s="18"/>
      <c r="AP463" s="18"/>
      <c r="AQ463" s="18"/>
      <c r="AR463" s="18"/>
      <c r="AS463" s="18"/>
      <c r="AT463" s="18"/>
      <c r="AU463" s="19">
        <v>22</v>
      </c>
      <c r="AV463" s="19"/>
      <c r="AW463" s="19"/>
      <c r="AX463" s="19"/>
      <c r="AY463" s="19"/>
      <c r="AZ463" s="19"/>
      <c r="BA463" s="19"/>
      <c r="BB463" s="19"/>
      <c r="BC463" s="6">
        <v>13501.62</v>
      </c>
      <c r="BD463" s="7">
        <v>74872.600000000006</v>
      </c>
      <c r="BG463" s="1" t="s">
        <v>1849</v>
      </c>
      <c r="BH463" s="14" t="s">
        <v>904</v>
      </c>
    </row>
    <row r="464" spans="2:60" ht="11.1" customHeight="1" x14ac:dyDescent="0.2">
      <c r="B464" s="15">
        <v>453</v>
      </c>
      <c r="C464" s="15"/>
      <c r="D464" s="15"/>
      <c r="E464" s="15"/>
      <c r="F464" s="16" t="s">
        <v>905</v>
      </c>
      <c r="G464" s="16"/>
      <c r="H464" s="16"/>
      <c r="I464" s="16"/>
      <c r="J464" s="16"/>
      <c r="K464" s="16"/>
      <c r="L464" s="38" t="str">
        <f t="shared" si="9"/>
        <v>7307 BCBPP6V2 подшипник</v>
      </c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F464" s="38"/>
      <c r="AG464" s="38"/>
      <c r="AH464" s="38"/>
      <c r="AI464" s="38"/>
      <c r="AJ464" s="38"/>
      <c r="AK464" s="38"/>
      <c r="AL464" s="3">
        <v>100</v>
      </c>
      <c r="AM464" s="18">
        <v>807.9</v>
      </c>
      <c r="AN464" s="18"/>
      <c r="AO464" s="18"/>
      <c r="AP464" s="18"/>
      <c r="AQ464" s="18"/>
      <c r="AR464" s="18"/>
      <c r="AS464" s="18"/>
      <c r="AT464" s="18"/>
      <c r="AU464" s="19">
        <v>22</v>
      </c>
      <c r="AV464" s="19"/>
      <c r="AW464" s="19"/>
      <c r="AX464" s="19"/>
      <c r="AY464" s="19"/>
      <c r="AZ464" s="19"/>
      <c r="BA464" s="19"/>
      <c r="BB464" s="19"/>
      <c r="BC464" s="6">
        <v>14568.69</v>
      </c>
      <c r="BD464" s="7">
        <v>80790</v>
      </c>
      <c r="BG464" s="1" t="s">
        <v>1850</v>
      </c>
      <c r="BH464" s="14" t="s">
        <v>906</v>
      </c>
    </row>
    <row r="465" spans="2:60" ht="11.1" customHeight="1" x14ac:dyDescent="0.2">
      <c r="B465" s="15">
        <v>454</v>
      </c>
      <c r="C465" s="15"/>
      <c r="D465" s="15"/>
      <c r="E465" s="15"/>
      <c r="F465" s="16" t="s">
        <v>907</v>
      </c>
      <c r="G465" s="16"/>
      <c r="H465" s="16"/>
      <c r="I465" s="16"/>
      <c r="J465" s="16"/>
      <c r="K465" s="16"/>
      <c r="L465" s="38" t="str">
        <f t="shared" si="9"/>
        <v>7309 BCBPP6V4 подшипник</v>
      </c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F465" s="38"/>
      <c r="AG465" s="38"/>
      <c r="AH465" s="38"/>
      <c r="AI465" s="38"/>
      <c r="AJ465" s="38"/>
      <c r="AK465" s="38"/>
      <c r="AL465" s="3">
        <v>70</v>
      </c>
      <c r="AM465" s="24">
        <v>1135.1600000000001</v>
      </c>
      <c r="AN465" s="24"/>
      <c r="AO465" s="24"/>
      <c r="AP465" s="24"/>
      <c r="AQ465" s="24"/>
      <c r="AR465" s="24"/>
      <c r="AS465" s="24"/>
      <c r="AT465" s="24"/>
      <c r="AU465" s="19">
        <v>22</v>
      </c>
      <c r="AV465" s="19"/>
      <c r="AW465" s="19"/>
      <c r="AX465" s="19"/>
      <c r="AY465" s="19"/>
      <c r="AZ465" s="19"/>
      <c r="BA465" s="19"/>
      <c r="BB465" s="19"/>
      <c r="BC465" s="6">
        <v>14329.03</v>
      </c>
      <c r="BD465" s="7">
        <v>79461</v>
      </c>
      <c r="BG465" s="1" t="s">
        <v>1851</v>
      </c>
      <c r="BH465" s="14" t="s">
        <v>908</v>
      </c>
    </row>
    <row r="466" spans="2:60" ht="11.1" customHeight="1" x14ac:dyDescent="0.2">
      <c r="B466" s="15">
        <v>455</v>
      </c>
      <c r="C466" s="15"/>
      <c r="D466" s="15"/>
      <c r="E466" s="15"/>
      <c r="F466" s="16" t="s">
        <v>909</v>
      </c>
      <c r="G466" s="16"/>
      <c r="H466" s="16"/>
      <c r="I466" s="16"/>
      <c r="J466" s="16"/>
      <c r="K466" s="16"/>
      <c r="L466" s="38" t="str">
        <f t="shared" si="9"/>
        <v>7310 BCBPP6V4 подшипник</v>
      </c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F466" s="38"/>
      <c r="AG466" s="38"/>
      <c r="AH466" s="38"/>
      <c r="AI466" s="38"/>
      <c r="AJ466" s="38"/>
      <c r="AK466" s="38"/>
      <c r="AL466" s="3">
        <v>10</v>
      </c>
      <c r="AM466" s="24">
        <v>1295.77</v>
      </c>
      <c r="AN466" s="24"/>
      <c r="AO466" s="24"/>
      <c r="AP466" s="24"/>
      <c r="AQ466" s="24"/>
      <c r="AR466" s="24"/>
      <c r="AS466" s="24"/>
      <c r="AT466" s="24"/>
      <c r="AU466" s="19">
        <v>22</v>
      </c>
      <c r="AV466" s="19"/>
      <c r="AW466" s="19"/>
      <c r="AX466" s="19"/>
      <c r="AY466" s="19"/>
      <c r="AZ466" s="19"/>
      <c r="BA466" s="19"/>
      <c r="BB466" s="19"/>
      <c r="BC466" s="6">
        <v>2336.63</v>
      </c>
      <c r="BD466" s="7">
        <v>12957.7</v>
      </c>
      <c r="BG466" s="1" t="s">
        <v>1852</v>
      </c>
      <c r="BH466" s="14" t="s">
        <v>910</v>
      </c>
    </row>
    <row r="467" spans="2:60" ht="11.1" customHeight="1" x14ac:dyDescent="0.2">
      <c r="B467" s="15">
        <v>456</v>
      </c>
      <c r="C467" s="15"/>
      <c r="D467" s="15"/>
      <c r="E467" s="15"/>
      <c r="F467" s="16" t="s">
        <v>911</v>
      </c>
      <c r="G467" s="16"/>
      <c r="H467" s="16"/>
      <c r="I467" s="16"/>
      <c r="J467" s="16"/>
      <c r="K467" s="16"/>
      <c r="L467" s="38" t="str">
        <f t="shared" si="9"/>
        <v>7311 BCBPP6V4 подшипник</v>
      </c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F467" s="38"/>
      <c r="AG467" s="38"/>
      <c r="AH467" s="38"/>
      <c r="AI467" s="38"/>
      <c r="AJ467" s="38"/>
      <c r="AK467" s="38"/>
      <c r="AL467" s="3">
        <v>20</v>
      </c>
      <c r="AM467" s="24">
        <v>1523.35</v>
      </c>
      <c r="AN467" s="24"/>
      <c r="AO467" s="24"/>
      <c r="AP467" s="24"/>
      <c r="AQ467" s="24"/>
      <c r="AR467" s="24"/>
      <c r="AS467" s="24"/>
      <c r="AT467" s="24"/>
      <c r="AU467" s="19">
        <v>22</v>
      </c>
      <c r="AV467" s="19"/>
      <c r="AW467" s="19"/>
      <c r="AX467" s="19"/>
      <c r="AY467" s="19"/>
      <c r="AZ467" s="19"/>
      <c r="BA467" s="19"/>
      <c r="BB467" s="19"/>
      <c r="BC467" s="6">
        <v>5494.05</v>
      </c>
      <c r="BD467" s="7">
        <v>30467</v>
      </c>
      <c r="BG467" s="1" t="s">
        <v>1853</v>
      </c>
      <c r="BH467" s="14" t="s">
        <v>912</v>
      </c>
    </row>
    <row r="468" spans="2:60" ht="11.1" customHeight="1" x14ac:dyDescent="0.2">
      <c r="B468" s="15">
        <v>457</v>
      </c>
      <c r="C468" s="15"/>
      <c r="D468" s="15"/>
      <c r="E468" s="15"/>
      <c r="F468" s="16" t="s">
        <v>913</v>
      </c>
      <c r="G468" s="16"/>
      <c r="H468" s="16"/>
      <c r="I468" s="16"/>
      <c r="J468" s="16"/>
      <c r="K468" s="16"/>
      <c r="L468" s="38" t="str">
        <f t="shared" si="9"/>
        <v>7312 BCBPP6V4 подшипник</v>
      </c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F468" s="38"/>
      <c r="AG468" s="38"/>
      <c r="AH468" s="38"/>
      <c r="AI468" s="38"/>
      <c r="AJ468" s="38"/>
      <c r="AK468" s="38"/>
      <c r="AL468" s="3">
        <v>42</v>
      </c>
      <c r="AM468" s="24">
        <v>2000.3</v>
      </c>
      <c r="AN468" s="24"/>
      <c r="AO468" s="24"/>
      <c r="AP468" s="24"/>
      <c r="AQ468" s="24"/>
      <c r="AR468" s="24"/>
      <c r="AS468" s="24"/>
      <c r="AT468" s="24"/>
      <c r="AU468" s="19">
        <v>22</v>
      </c>
      <c r="AV468" s="19"/>
      <c r="AW468" s="19"/>
      <c r="AX468" s="19"/>
      <c r="AY468" s="19"/>
      <c r="AZ468" s="19"/>
      <c r="BA468" s="19"/>
      <c r="BB468" s="19"/>
      <c r="BC468" s="6">
        <v>15149.8</v>
      </c>
      <c r="BD468" s="7">
        <v>84012.52</v>
      </c>
      <c r="BG468" s="1" t="s">
        <v>1854</v>
      </c>
      <c r="BH468" s="14" t="s">
        <v>914</v>
      </c>
    </row>
    <row r="469" spans="2:60" ht="11.1" customHeight="1" x14ac:dyDescent="0.2">
      <c r="B469" s="15">
        <v>458</v>
      </c>
      <c r="C469" s="15"/>
      <c r="D469" s="15"/>
      <c r="E469" s="15"/>
      <c r="F469" s="16" t="s">
        <v>915</v>
      </c>
      <c r="G469" s="16"/>
      <c r="H469" s="16"/>
      <c r="I469" s="16"/>
      <c r="J469" s="16"/>
      <c r="K469" s="16"/>
      <c r="L469" s="38" t="str">
        <f t="shared" si="9"/>
        <v>7313 BCBPP6V2 подшипник</v>
      </c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F469" s="38"/>
      <c r="AG469" s="38"/>
      <c r="AH469" s="38"/>
      <c r="AI469" s="38"/>
      <c r="AJ469" s="38"/>
      <c r="AK469" s="38"/>
      <c r="AL469" s="3">
        <v>100</v>
      </c>
      <c r="AM469" s="24">
        <v>3147.38</v>
      </c>
      <c r="AN469" s="24"/>
      <c r="AO469" s="24"/>
      <c r="AP469" s="24"/>
      <c r="AQ469" s="24"/>
      <c r="AR469" s="24"/>
      <c r="AS469" s="24"/>
      <c r="AT469" s="24"/>
      <c r="AU469" s="19">
        <v>22</v>
      </c>
      <c r="AV469" s="19"/>
      <c r="AW469" s="19"/>
      <c r="AX469" s="19"/>
      <c r="AY469" s="19"/>
      <c r="AZ469" s="19"/>
      <c r="BA469" s="19"/>
      <c r="BB469" s="19"/>
      <c r="BC469" s="6">
        <v>56756.03</v>
      </c>
      <c r="BD469" s="7">
        <v>314738</v>
      </c>
      <c r="BG469" s="1" t="s">
        <v>1855</v>
      </c>
      <c r="BH469" s="14" t="s">
        <v>916</v>
      </c>
    </row>
    <row r="470" spans="2:60" ht="11.1" customHeight="1" x14ac:dyDescent="0.2">
      <c r="B470" s="15">
        <v>459</v>
      </c>
      <c r="C470" s="15"/>
      <c r="D470" s="15"/>
      <c r="E470" s="15"/>
      <c r="F470" s="16" t="s">
        <v>917</v>
      </c>
      <c r="G470" s="16"/>
      <c r="H470" s="16"/>
      <c r="I470" s="16"/>
      <c r="J470" s="16"/>
      <c r="K470" s="16"/>
      <c r="L470" s="38" t="str">
        <f t="shared" si="9"/>
        <v>7313 BCBPP6V4 подшипник</v>
      </c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F470" s="38"/>
      <c r="AG470" s="38"/>
      <c r="AH470" s="38"/>
      <c r="AI470" s="38"/>
      <c r="AJ470" s="38"/>
      <c r="AK470" s="38"/>
      <c r="AL470" s="3">
        <v>6</v>
      </c>
      <c r="AM470" s="24">
        <v>2342.1999999999998</v>
      </c>
      <c r="AN470" s="24"/>
      <c r="AO470" s="24"/>
      <c r="AP470" s="24"/>
      <c r="AQ470" s="24"/>
      <c r="AR470" s="24"/>
      <c r="AS470" s="24"/>
      <c r="AT470" s="24"/>
      <c r="AU470" s="19">
        <v>22</v>
      </c>
      <c r="AV470" s="19"/>
      <c r="AW470" s="19"/>
      <c r="AX470" s="19"/>
      <c r="AY470" s="19"/>
      <c r="AZ470" s="19"/>
      <c r="BA470" s="19"/>
      <c r="BB470" s="19"/>
      <c r="BC470" s="6">
        <v>2534.1799999999998</v>
      </c>
      <c r="BD470" s="7">
        <v>14053.2</v>
      </c>
      <c r="BG470" s="1" t="s">
        <v>1856</v>
      </c>
      <c r="BH470" s="14" t="s">
        <v>918</v>
      </c>
    </row>
    <row r="471" spans="2:60" ht="11.1" customHeight="1" x14ac:dyDescent="0.2">
      <c r="B471" s="15">
        <v>460</v>
      </c>
      <c r="C471" s="15"/>
      <c r="D471" s="15"/>
      <c r="E471" s="15"/>
      <c r="F471" s="16" t="s">
        <v>919</v>
      </c>
      <c r="G471" s="16"/>
      <c r="H471" s="16"/>
      <c r="I471" s="16"/>
      <c r="J471" s="16"/>
      <c r="K471" s="16"/>
      <c r="L471" s="38" t="str">
        <f t="shared" si="9"/>
        <v>7314 BCBPP6V4 подшипник</v>
      </c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F471" s="38"/>
      <c r="AG471" s="38"/>
      <c r="AH471" s="38"/>
      <c r="AI471" s="38"/>
      <c r="AJ471" s="38"/>
      <c r="AK471" s="38"/>
      <c r="AL471" s="3">
        <v>45</v>
      </c>
      <c r="AM471" s="24">
        <v>2576.7800000000002</v>
      </c>
      <c r="AN471" s="24"/>
      <c r="AO471" s="24"/>
      <c r="AP471" s="24"/>
      <c r="AQ471" s="24"/>
      <c r="AR471" s="24"/>
      <c r="AS471" s="24"/>
      <c r="AT471" s="24"/>
      <c r="AU471" s="19">
        <v>22</v>
      </c>
      <c r="AV471" s="19"/>
      <c r="AW471" s="19"/>
      <c r="AX471" s="19"/>
      <c r="AY471" s="19"/>
      <c r="AZ471" s="19"/>
      <c r="BA471" s="19"/>
      <c r="BB471" s="19"/>
      <c r="BC471" s="6">
        <v>20909.95</v>
      </c>
      <c r="BD471" s="7">
        <v>115955.15</v>
      </c>
      <c r="BG471" s="1" t="s">
        <v>1857</v>
      </c>
      <c r="BH471" s="14" t="s">
        <v>920</v>
      </c>
    </row>
    <row r="472" spans="2:60" ht="11.1" customHeight="1" x14ac:dyDescent="0.2">
      <c r="B472" s="15">
        <v>461</v>
      </c>
      <c r="C472" s="15"/>
      <c r="D472" s="15"/>
      <c r="E472" s="15"/>
      <c r="F472" s="16" t="s">
        <v>921</v>
      </c>
      <c r="G472" s="16"/>
      <c r="H472" s="16"/>
      <c r="I472" s="16"/>
      <c r="J472" s="16"/>
      <c r="K472" s="16"/>
      <c r="L472" s="38" t="str">
        <f t="shared" si="9"/>
        <v>7317 BCBPP6V4 подшипник</v>
      </c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F472" s="38"/>
      <c r="AG472" s="38"/>
      <c r="AH472" s="38"/>
      <c r="AI472" s="38"/>
      <c r="AJ472" s="38"/>
      <c r="AK472" s="38"/>
      <c r="AL472" s="3">
        <v>30</v>
      </c>
      <c r="AM472" s="24">
        <v>5150.57</v>
      </c>
      <c r="AN472" s="24"/>
      <c r="AO472" s="24"/>
      <c r="AP472" s="24"/>
      <c r="AQ472" s="24"/>
      <c r="AR472" s="24"/>
      <c r="AS472" s="24"/>
      <c r="AT472" s="24"/>
      <c r="AU472" s="19">
        <v>22</v>
      </c>
      <c r="AV472" s="19"/>
      <c r="AW472" s="19"/>
      <c r="AX472" s="19"/>
      <c r="AY472" s="19"/>
      <c r="AZ472" s="19"/>
      <c r="BA472" s="19"/>
      <c r="BB472" s="19"/>
      <c r="BC472" s="6">
        <v>27863.72</v>
      </c>
      <c r="BD472" s="7">
        <v>154517</v>
      </c>
      <c r="BG472" s="1" t="s">
        <v>1858</v>
      </c>
      <c r="BH472" s="14" t="s">
        <v>922</v>
      </c>
    </row>
    <row r="473" spans="2:60" ht="11.1" customHeight="1" x14ac:dyDescent="0.2">
      <c r="B473" s="15">
        <v>462</v>
      </c>
      <c r="C473" s="15"/>
      <c r="D473" s="15"/>
      <c r="E473" s="15"/>
      <c r="F473" s="16" t="s">
        <v>923</v>
      </c>
      <c r="G473" s="16"/>
      <c r="H473" s="16"/>
      <c r="I473" s="16"/>
      <c r="J473" s="16"/>
      <c r="K473" s="16"/>
      <c r="L473" s="38" t="str">
        <f t="shared" si="9"/>
        <v>7318 BCBPP6V4 подшипник</v>
      </c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F473" s="38"/>
      <c r="AG473" s="38"/>
      <c r="AH473" s="38"/>
      <c r="AI473" s="38"/>
      <c r="AJ473" s="38"/>
      <c r="AK473" s="38"/>
      <c r="AL473" s="3">
        <v>26</v>
      </c>
      <c r="AM473" s="24">
        <v>6685.81</v>
      </c>
      <c r="AN473" s="24"/>
      <c r="AO473" s="24"/>
      <c r="AP473" s="24"/>
      <c r="AQ473" s="24"/>
      <c r="AR473" s="24"/>
      <c r="AS473" s="24"/>
      <c r="AT473" s="24"/>
      <c r="AU473" s="19">
        <v>22</v>
      </c>
      <c r="AV473" s="19"/>
      <c r="AW473" s="19"/>
      <c r="AX473" s="19"/>
      <c r="AY473" s="19"/>
      <c r="AZ473" s="19"/>
      <c r="BA473" s="19"/>
      <c r="BB473" s="19"/>
      <c r="BC473" s="6">
        <v>31346.61</v>
      </c>
      <c r="BD473" s="7">
        <v>173831.18</v>
      </c>
      <c r="BG473" s="1" t="s">
        <v>1859</v>
      </c>
      <c r="BH473" s="14" t="s">
        <v>924</v>
      </c>
    </row>
    <row r="474" spans="2:60" ht="11.1" customHeight="1" x14ac:dyDescent="0.2">
      <c r="B474" s="15">
        <v>463</v>
      </c>
      <c r="C474" s="15"/>
      <c r="D474" s="15"/>
      <c r="E474" s="15"/>
      <c r="F474" s="16" t="s">
        <v>925</v>
      </c>
      <c r="G474" s="16"/>
      <c r="H474" s="16"/>
      <c r="I474" s="16"/>
      <c r="J474" s="16"/>
      <c r="K474" s="16"/>
      <c r="L474" s="38" t="str">
        <f t="shared" si="9"/>
        <v>7320 BCBMP6V2 подшипник</v>
      </c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F474" s="38"/>
      <c r="AG474" s="38"/>
      <c r="AH474" s="38"/>
      <c r="AI474" s="38"/>
      <c r="AJ474" s="38"/>
      <c r="AK474" s="38"/>
      <c r="AL474" s="3">
        <v>42</v>
      </c>
      <c r="AM474" s="24">
        <v>12763.88</v>
      </c>
      <c r="AN474" s="24"/>
      <c r="AO474" s="24"/>
      <c r="AP474" s="24"/>
      <c r="AQ474" s="24"/>
      <c r="AR474" s="24"/>
      <c r="AS474" s="24"/>
      <c r="AT474" s="24"/>
      <c r="AU474" s="19">
        <v>22</v>
      </c>
      <c r="AV474" s="19"/>
      <c r="AW474" s="19"/>
      <c r="AX474" s="19"/>
      <c r="AY474" s="19"/>
      <c r="AZ474" s="19"/>
      <c r="BA474" s="19"/>
      <c r="BB474" s="19"/>
      <c r="BC474" s="6">
        <v>96670.68</v>
      </c>
      <c r="BD474" s="7">
        <v>536082.84</v>
      </c>
      <c r="BG474" s="1" t="s">
        <v>1860</v>
      </c>
      <c r="BH474" s="14" t="s">
        <v>926</v>
      </c>
    </row>
    <row r="475" spans="2:60" ht="11.1" customHeight="1" x14ac:dyDescent="0.2">
      <c r="B475" s="15">
        <v>464</v>
      </c>
      <c r="C475" s="15"/>
      <c r="D475" s="15"/>
      <c r="E475" s="15"/>
      <c r="F475" s="16" t="s">
        <v>927</v>
      </c>
      <c r="G475" s="16"/>
      <c r="H475" s="16"/>
      <c r="I475" s="16"/>
      <c r="J475" s="16"/>
      <c r="K475" s="16"/>
      <c r="L475" s="38" t="str">
        <f t="shared" si="9"/>
        <v>7324 BCBMP6V2 подшипник</v>
      </c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F475" s="38"/>
      <c r="AG475" s="38"/>
      <c r="AH475" s="38"/>
      <c r="AI475" s="38"/>
      <c r="AJ475" s="38"/>
      <c r="AK475" s="38"/>
      <c r="AL475" s="3">
        <v>26</v>
      </c>
      <c r="AM475" s="24">
        <v>16768.240000000002</v>
      </c>
      <c r="AN475" s="24"/>
      <c r="AO475" s="24"/>
      <c r="AP475" s="24"/>
      <c r="AQ475" s="24"/>
      <c r="AR475" s="24"/>
      <c r="AS475" s="24"/>
      <c r="AT475" s="24"/>
      <c r="AU475" s="19">
        <v>22</v>
      </c>
      <c r="AV475" s="19"/>
      <c r="AW475" s="19"/>
      <c r="AX475" s="19"/>
      <c r="AY475" s="19"/>
      <c r="AZ475" s="19"/>
      <c r="BA475" s="19"/>
      <c r="BB475" s="19"/>
      <c r="BC475" s="6">
        <v>78618.289999999994</v>
      </c>
      <c r="BD475" s="7">
        <v>435974.16</v>
      </c>
      <c r="BG475" s="1" t="s">
        <v>1861</v>
      </c>
      <c r="BH475" s="14" t="s">
        <v>928</v>
      </c>
    </row>
    <row r="476" spans="2:60" ht="11.1" customHeight="1" x14ac:dyDescent="0.2">
      <c r="B476" s="15">
        <v>465</v>
      </c>
      <c r="C476" s="15"/>
      <c r="D476" s="15"/>
      <c r="E476" s="15"/>
      <c r="F476" s="16" t="s">
        <v>929</v>
      </c>
      <c r="G476" s="16"/>
      <c r="H476" s="16"/>
      <c r="I476" s="16"/>
      <c r="J476" s="16"/>
      <c r="K476" s="16"/>
      <c r="L476" s="38" t="str">
        <f t="shared" si="9"/>
        <v>73614 Н (22315K MBW33+AH2315) подшипник</v>
      </c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F476" s="38"/>
      <c r="AG476" s="38"/>
      <c r="AH476" s="38"/>
      <c r="AI476" s="38"/>
      <c r="AJ476" s="38"/>
      <c r="AK476" s="38"/>
      <c r="AL476" s="3">
        <v>10</v>
      </c>
      <c r="AM476" s="24">
        <v>2768.2</v>
      </c>
      <c r="AN476" s="24"/>
      <c r="AO476" s="24"/>
      <c r="AP476" s="24"/>
      <c r="AQ476" s="24"/>
      <c r="AR476" s="24"/>
      <c r="AS476" s="24"/>
      <c r="AT476" s="24"/>
      <c r="AU476" s="19">
        <v>22</v>
      </c>
      <c r="AV476" s="19"/>
      <c r="AW476" s="19"/>
      <c r="AX476" s="19"/>
      <c r="AY476" s="19"/>
      <c r="AZ476" s="19"/>
      <c r="BA476" s="19"/>
      <c r="BB476" s="19"/>
      <c r="BC476" s="6">
        <v>4991.84</v>
      </c>
      <c r="BD476" s="7">
        <v>27682</v>
      </c>
      <c r="BG476" s="1" t="s">
        <v>1862</v>
      </c>
      <c r="BH476" s="14" t="s">
        <v>930</v>
      </c>
    </row>
    <row r="477" spans="2:60" ht="11.1" customHeight="1" x14ac:dyDescent="0.2">
      <c r="B477" s="15">
        <v>466</v>
      </c>
      <c r="C477" s="15"/>
      <c r="D477" s="15"/>
      <c r="E477" s="15"/>
      <c r="F477" s="16" t="s">
        <v>931</v>
      </c>
      <c r="G477" s="16"/>
      <c r="H477" s="16"/>
      <c r="I477" s="16"/>
      <c r="J477" s="16"/>
      <c r="K477" s="16"/>
      <c r="L477" s="38" t="str">
        <f t="shared" si="9"/>
        <v>749/742 подшипник</v>
      </c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F477" s="38"/>
      <c r="AG477" s="38"/>
      <c r="AH477" s="38"/>
      <c r="AI477" s="38"/>
      <c r="AJ477" s="38"/>
      <c r="AK477" s="38"/>
      <c r="AL477" s="3">
        <v>9</v>
      </c>
      <c r="AM477" s="24">
        <v>1580.36</v>
      </c>
      <c r="AN477" s="24"/>
      <c r="AO477" s="24"/>
      <c r="AP477" s="24"/>
      <c r="AQ477" s="24"/>
      <c r="AR477" s="24"/>
      <c r="AS477" s="24"/>
      <c r="AT477" s="24"/>
      <c r="AU477" s="19">
        <v>22</v>
      </c>
      <c r="AV477" s="19"/>
      <c r="AW477" s="19"/>
      <c r="AX477" s="19"/>
      <c r="AY477" s="19"/>
      <c r="AZ477" s="19"/>
      <c r="BA477" s="19"/>
      <c r="BB477" s="19"/>
      <c r="BC477" s="6">
        <v>2564.85</v>
      </c>
      <c r="BD477" s="7">
        <v>14223.24</v>
      </c>
      <c r="BG477" s="1" t="s">
        <v>1863</v>
      </c>
      <c r="BH477" s="14" t="s">
        <v>932</v>
      </c>
    </row>
    <row r="478" spans="2:60" ht="11.1" customHeight="1" x14ac:dyDescent="0.2">
      <c r="B478" s="15">
        <v>467</v>
      </c>
      <c r="C478" s="15"/>
      <c r="D478" s="15"/>
      <c r="E478" s="15"/>
      <c r="F478" s="16" t="s">
        <v>933</v>
      </c>
      <c r="G478" s="16"/>
      <c r="H478" s="16"/>
      <c r="I478" s="16"/>
      <c r="J478" s="16"/>
      <c r="K478" s="16"/>
      <c r="L478" s="38" t="str">
        <f t="shared" si="9"/>
        <v>32318 А подшипник</v>
      </c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F478" s="38"/>
      <c r="AG478" s="38"/>
      <c r="AH478" s="38"/>
      <c r="AI478" s="38"/>
      <c r="AJ478" s="38"/>
      <c r="AK478" s="38"/>
      <c r="AL478" s="3">
        <v>9</v>
      </c>
      <c r="AM478" s="24">
        <v>3967.36</v>
      </c>
      <c r="AN478" s="24"/>
      <c r="AO478" s="24"/>
      <c r="AP478" s="24"/>
      <c r="AQ478" s="24"/>
      <c r="AR478" s="24"/>
      <c r="AS478" s="24"/>
      <c r="AT478" s="24"/>
      <c r="AU478" s="19">
        <v>22</v>
      </c>
      <c r="AV478" s="19"/>
      <c r="AW478" s="19"/>
      <c r="AX478" s="19"/>
      <c r="AY478" s="19"/>
      <c r="AZ478" s="19"/>
      <c r="BA478" s="19"/>
      <c r="BB478" s="19"/>
      <c r="BC478" s="6">
        <v>6438.83</v>
      </c>
      <c r="BD478" s="7">
        <v>35706.239999999998</v>
      </c>
      <c r="BG478" s="1" t="s">
        <v>1864</v>
      </c>
      <c r="BH478" s="14" t="s">
        <v>934</v>
      </c>
    </row>
    <row r="479" spans="2:60" ht="11.1" customHeight="1" x14ac:dyDescent="0.2">
      <c r="B479" s="15">
        <v>468</v>
      </c>
      <c r="C479" s="15"/>
      <c r="D479" s="15"/>
      <c r="E479" s="15"/>
      <c r="F479" s="16" t="s">
        <v>935</v>
      </c>
      <c r="G479" s="16"/>
      <c r="H479" s="16"/>
      <c r="I479" s="16"/>
      <c r="J479" s="16"/>
      <c r="K479" s="16"/>
      <c r="L479" s="38" t="str">
        <f t="shared" ref="L479:L542" si="10">IFERROR(HYPERLINK(BG479,BH479),BH479)</f>
        <v>7628 подшипник</v>
      </c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F479" s="38"/>
      <c r="AG479" s="38"/>
      <c r="AH479" s="38"/>
      <c r="AI479" s="38"/>
      <c r="AJ479" s="38"/>
      <c r="AK479" s="38"/>
      <c r="AL479" s="3">
        <v>7</v>
      </c>
      <c r="AM479" s="24">
        <v>15158.38</v>
      </c>
      <c r="AN479" s="24"/>
      <c r="AO479" s="24"/>
      <c r="AP479" s="24"/>
      <c r="AQ479" s="24"/>
      <c r="AR479" s="24"/>
      <c r="AS479" s="24"/>
      <c r="AT479" s="24"/>
      <c r="AU479" s="19">
        <v>22</v>
      </c>
      <c r="AV479" s="19"/>
      <c r="AW479" s="19"/>
      <c r="AX479" s="19"/>
      <c r="AY479" s="19"/>
      <c r="AZ479" s="19"/>
      <c r="BA479" s="19"/>
      <c r="BB479" s="19"/>
      <c r="BC479" s="6">
        <v>19134.349999999999</v>
      </c>
      <c r="BD479" s="7">
        <v>106108.66</v>
      </c>
      <c r="BG479" s="1" t="s">
        <v>1865</v>
      </c>
      <c r="BH479" s="14" t="s">
        <v>936</v>
      </c>
    </row>
    <row r="480" spans="2:60" ht="11.1" customHeight="1" x14ac:dyDescent="0.2">
      <c r="B480" s="15">
        <v>469</v>
      </c>
      <c r="C480" s="15"/>
      <c r="D480" s="15"/>
      <c r="E480" s="15"/>
      <c r="F480" s="16" t="s">
        <v>937</v>
      </c>
      <c r="G480" s="16"/>
      <c r="H480" s="16"/>
      <c r="I480" s="16"/>
      <c r="J480" s="16"/>
      <c r="K480" s="16"/>
      <c r="L480" s="38" t="str">
        <f t="shared" si="10"/>
        <v>7634 подшипник</v>
      </c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F480" s="38"/>
      <c r="AG480" s="38"/>
      <c r="AH480" s="38"/>
      <c r="AI480" s="38"/>
      <c r="AJ480" s="38"/>
      <c r="AK480" s="38"/>
      <c r="AL480" s="3">
        <v>5</v>
      </c>
      <c r="AM480" s="24">
        <v>24017.87</v>
      </c>
      <c r="AN480" s="24"/>
      <c r="AO480" s="24"/>
      <c r="AP480" s="24"/>
      <c r="AQ480" s="24"/>
      <c r="AR480" s="24"/>
      <c r="AS480" s="24"/>
      <c r="AT480" s="24"/>
      <c r="AU480" s="19">
        <v>22</v>
      </c>
      <c r="AV480" s="19"/>
      <c r="AW480" s="19"/>
      <c r="AX480" s="19"/>
      <c r="AY480" s="19"/>
      <c r="AZ480" s="19"/>
      <c r="BA480" s="19"/>
      <c r="BB480" s="19"/>
      <c r="BC480" s="6">
        <v>21655.46</v>
      </c>
      <c r="BD480" s="7">
        <v>120089.35</v>
      </c>
      <c r="BG480" s="1" t="s">
        <v>1866</v>
      </c>
      <c r="BH480" s="14" t="s">
        <v>938</v>
      </c>
    </row>
    <row r="481" spans="2:60" ht="11.1" customHeight="1" x14ac:dyDescent="0.2">
      <c r="B481" s="15">
        <v>470</v>
      </c>
      <c r="C481" s="15"/>
      <c r="D481" s="15"/>
      <c r="E481" s="15"/>
      <c r="F481" s="16" t="s">
        <v>939</v>
      </c>
      <c r="G481" s="16"/>
      <c r="H481" s="16"/>
      <c r="I481" s="16"/>
      <c r="J481" s="16"/>
      <c r="K481" s="16"/>
      <c r="L481" s="38" t="str">
        <f t="shared" si="10"/>
        <v>7821 подшипник</v>
      </c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F481" s="38"/>
      <c r="AG481" s="38"/>
      <c r="AH481" s="38"/>
      <c r="AI481" s="38"/>
      <c r="AJ481" s="38"/>
      <c r="AK481" s="38"/>
      <c r="AL481" s="3">
        <v>18</v>
      </c>
      <c r="AM481" s="24">
        <v>1912.27</v>
      </c>
      <c r="AN481" s="24"/>
      <c r="AO481" s="24"/>
      <c r="AP481" s="24"/>
      <c r="AQ481" s="24"/>
      <c r="AR481" s="24"/>
      <c r="AS481" s="24"/>
      <c r="AT481" s="24"/>
      <c r="AU481" s="19">
        <v>22</v>
      </c>
      <c r="AV481" s="19"/>
      <c r="AW481" s="19"/>
      <c r="AX481" s="19"/>
      <c r="AY481" s="19"/>
      <c r="AZ481" s="19"/>
      <c r="BA481" s="19"/>
      <c r="BB481" s="19"/>
      <c r="BC481" s="6">
        <v>6207.04</v>
      </c>
      <c r="BD481" s="7">
        <v>34420.86</v>
      </c>
      <c r="BG481" s="1" t="s">
        <v>1867</v>
      </c>
      <c r="BH481" s="14" t="s">
        <v>940</v>
      </c>
    </row>
    <row r="482" spans="2:60" ht="11.1" customHeight="1" x14ac:dyDescent="0.2">
      <c r="B482" s="15">
        <v>471</v>
      </c>
      <c r="C482" s="15"/>
      <c r="D482" s="15"/>
      <c r="E482" s="15"/>
      <c r="F482" s="16" t="s">
        <v>941</v>
      </c>
      <c r="G482" s="16"/>
      <c r="H482" s="16"/>
      <c r="I482" s="16"/>
      <c r="J482" s="16"/>
      <c r="K482" s="16"/>
      <c r="L482" s="38" t="str">
        <f t="shared" si="10"/>
        <v>78225C/78551 подшипник</v>
      </c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F482" s="38"/>
      <c r="AG482" s="38"/>
      <c r="AH482" s="38"/>
      <c r="AI482" s="38"/>
      <c r="AJ482" s="38"/>
      <c r="AK482" s="38"/>
      <c r="AL482" s="3">
        <v>7</v>
      </c>
      <c r="AM482" s="24">
        <v>1032.5999999999999</v>
      </c>
      <c r="AN482" s="24"/>
      <c r="AO482" s="24"/>
      <c r="AP482" s="24"/>
      <c r="AQ482" s="24"/>
      <c r="AR482" s="24"/>
      <c r="AS482" s="24"/>
      <c r="AT482" s="24"/>
      <c r="AU482" s="19">
        <v>22</v>
      </c>
      <c r="AV482" s="19"/>
      <c r="AW482" s="19"/>
      <c r="AX482" s="19"/>
      <c r="AY482" s="19"/>
      <c r="AZ482" s="19"/>
      <c r="BA482" s="19"/>
      <c r="BB482" s="19"/>
      <c r="BC482" s="6">
        <v>1303.45</v>
      </c>
      <c r="BD482" s="7">
        <v>7228.2</v>
      </c>
      <c r="BG482" s="1" t="s">
        <v>1868</v>
      </c>
      <c r="BH482" s="14" t="s">
        <v>942</v>
      </c>
    </row>
    <row r="483" spans="2:60" ht="11.1" customHeight="1" x14ac:dyDescent="0.2">
      <c r="B483" s="15">
        <v>472</v>
      </c>
      <c r="C483" s="15"/>
      <c r="D483" s="15"/>
      <c r="E483" s="15"/>
      <c r="F483" s="16" t="s">
        <v>943</v>
      </c>
      <c r="G483" s="16"/>
      <c r="H483" s="16"/>
      <c r="I483" s="16"/>
      <c r="J483" s="16"/>
      <c r="K483" s="16"/>
      <c r="L483" s="38" t="str">
        <f t="shared" si="10"/>
        <v>80016 подшипник</v>
      </c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F483" s="38"/>
      <c r="AG483" s="38"/>
      <c r="AH483" s="38"/>
      <c r="AI483" s="38"/>
      <c r="AJ483" s="38"/>
      <c r="AK483" s="38"/>
      <c r="AL483" s="3">
        <v>1</v>
      </c>
      <c r="AM483" s="18">
        <v>5.43</v>
      </c>
      <c r="AN483" s="18"/>
      <c r="AO483" s="18"/>
      <c r="AP483" s="18"/>
      <c r="AQ483" s="18"/>
      <c r="AR483" s="18"/>
      <c r="AS483" s="18"/>
      <c r="AT483" s="18"/>
      <c r="AU483" s="19">
        <v>22</v>
      </c>
      <c r="AV483" s="19"/>
      <c r="AW483" s="19"/>
      <c r="AX483" s="19"/>
      <c r="AY483" s="19"/>
      <c r="AZ483" s="19"/>
      <c r="BA483" s="19"/>
      <c r="BB483" s="19"/>
      <c r="BC483" s="4">
        <v>0.98</v>
      </c>
      <c r="BD483" s="5">
        <v>5.43</v>
      </c>
      <c r="BG483" s="1" t="s">
        <v>1869</v>
      </c>
      <c r="BH483" s="14" t="s">
        <v>944</v>
      </c>
    </row>
    <row r="484" spans="2:60" ht="11.1" customHeight="1" x14ac:dyDescent="0.2">
      <c r="B484" s="15">
        <v>473</v>
      </c>
      <c r="C484" s="15"/>
      <c r="D484" s="15"/>
      <c r="E484" s="15"/>
      <c r="F484" s="16" t="s">
        <v>945</v>
      </c>
      <c r="G484" s="16"/>
      <c r="H484" s="16"/>
      <c r="I484" s="16"/>
      <c r="J484" s="16"/>
      <c r="K484" s="16"/>
      <c r="L484" s="38" t="str">
        <f t="shared" si="10"/>
        <v>80017 подшипник</v>
      </c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F484" s="38"/>
      <c r="AG484" s="38"/>
      <c r="AH484" s="38"/>
      <c r="AI484" s="38"/>
      <c r="AJ484" s="38"/>
      <c r="AK484" s="38"/>
      <c r="AL484" s="3">
        <v>3</v>
      </c>
      <c r="AM484" s="18">
        <v>5.53</v>
      </c>
      <c r="AN484" s="18"/>
      <c r="AO484" s="18"/>
      <c r="AP484" s="18"/>
      <c r="AQ484" s="18"/>
      <c r="AR484" s="18"/>
      <c r="AS484" s="18"/>
      <c r="AT484" s="18"/>
      <c r="AU484" s="19">
        <v>22</v>
      </c>
      <c r="AV484" s="19"/>
      <c r="AW484" s="19"/>
      <c r="AX484" s="19"/>
      <c r="AY484" s="19"/>
      <c r="AZ484" s="19"/>
      <c r="BA484" s="19"/>
      <c r="BB484" s="19"/>
      <c r="BC484" s="4">
        <v>2.99</v>
      </c>
      <c r="BD484" s="5">
        <v>16.59</v>
      </c>
      <c r="BG484" s="1" t="s">
        <v>1870</v>
      </c>
      <c r="BH484" s="14" t="s">
        <v>946</v>
      </c>
    </row>
    <row r="485" spans="2:60" ht="11.1" customHeight="1" x14ac:dyDescent="0.2">
      <c r="B485" s="15">
        <v>474</v>
      </c>
      <c r="C485" s="15"/>
      <c r="D485" s="15"/>
      <c r="E485" s="15"/>
      <c r="F485" s="16" t="s">
        <v>947</v>
      </c>
      <c r="G485" s="16"/>
      <c r="H485" s="16"/>
      <c r="I485" s="16"/>
      <c r="J485" s="16"/>
      <c r="K485" s="16"/>
      <c r="L485" s="38" t="str">
        <f t="shared" si="10"/>
        <v>80034 подшипник</v>
      </c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F485" s="38"/>
      <c r="AG485" s="38"/>
      <c r="AH485" s="38"/>
      <c r="AI485" s="38"/>
      <c r="AJ485" s="38"/>
      <c r="AK485" s="38"/>
      <c r="AL485" s="3">
        <v>2</v>
      </c>
      <c r="AM485" s="18">
        <v>6.05</v>
      </c>
      <c r="AN485" s="18"/>
      <c r="AO485" s="18"/>
      <c r="AP485" s="18"/>
      <c r="AQ485" s="18"/>
      <c r="AR485" s="18"/>
      <c r="AS485" s="18"/>
      <c r="AT485" s="18"/>
      <c r="AU485" s="19">
        <v>22</v>
      </c>
      <c r="AV485" s="19"/>
      <c r="AW485" s="19"/>
      <c r="AX485" s="19"/>
      <c r="AY485" s="19"/>
      <c r="AZ485" s="19"/>
      <c r="BA485" s="19"/>
      <c r="BB485" s="19"/>
      <c r="BC485" s="4">
        <v>2.1800000000000002</v>
      </c>
      <c r="BD485" s="5">
        <v>12.1</v>
      </c>
      <c r="BG485" s="1" t="s">
        <v>1871</v>
      </c>
      <c r="BH485" s="14" t="s">
        <v>948</v>
      </c>
    </row>
    <row r="486" spans="2:60" ht="11.1" customHeight="1" x14ac:dyDescent="0.2">
      <c r="B486" s="15">
        <v>475</v>
      </c>
      <c r="C486" s="15"/>
      <c r="D486" s="15"/>
      <c r="E486" s="15"/>
      <c r="F486" s="16" t="s">
        <v>949</v>
      </c>
      <c r="G486" s="16"/>
      <c r="H486" s="16"/>
      <c r="I486" s="16"/>
      <c r="J486" s="16"/>
      <c r="K486" s="16"/>
      <c r="L486" s="38" t="str">
        <f t="shared" si="10"/>
        <v>80066 T подшипник</v>
      </c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F486" s="38"/>
      <c r="AG486" s="38"/>
      <c r="AH486" s="38"/>
      <c r="AI486" s="38"/>
      <c r="AJ486" s="38"/>
      <c r="AK486" s="38"/>
      <c r="AL486" s="8">
        <v>1068</v>
      </c>
      <c r="AM486" s="18">
        <v>17.89</v>
      </c>
      <c r="AN486" s="18"/>
      <c r="AO486" s="18"/>
      <c r="AP486" s="18"/>
      <c r="AQ486" s="18"/>
      <c r="AR486" s="18"/>
      <c r="AS486" s="18"/>
      <c r="AT486" s="18"/>
      <c r="AU486" s="19">
        <v>22</v>
      </c>
      <c r="AV486" s="19"/>
      <c r="AW486" s="19"/>
      <c r="AX486" s="19"/>
      <c r="AY486" s="19"/>
      <c r="AZ486" s="19"/>
      <c r="BA486" s="19"/>
      <c r="BB486" s="19"/>
      <c r="BC486" s="6">
        <v>3445.44</v>
      </c>
      <c r="BD486" s="7">
        <v>19106.52</v>
      </c>
      <c r="BG486" s="1" t="s">
        <v>1872</v>
      </c>
      <c r="BH486" s="14" t="s">
        <v>950</v>
      </c>
    </row>
    <row r="487" spans="2:60" ht="11.1" customHeight="1" x14ac:dyDescent="0.2">
      <c r="B487" s="15">
        <v>476</v>
      </c>
      <c r="C487" s="15"/>
      <c r="D487" s="15"/>
      <c r="E487" s="15"/>
      <c r="F487" s="16" t="s">
        <v>951</v>
      </c>
      <c r="G487" s="16"/>
      <c r="H487" s="16"/>
      <c r="I487" s="16"/>
      <c r="J487" s="16"/>
      <c r="K487" s="16"/>
      <c r="L487" s="38" t="str">
        <f t="shared" si="10"/>
        <v>80109-70 подшипник</v>
      </c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F487" s="38"/>
      <c r="AG487" s="38"/>
      <c r="AH487" s="38"/>
      <c r="AI487" s="38"/>
      <c r="AJ487" s="38"/>
      <c r="AK487" s="38"/>
      <c r="AL487" s="3">
        <v>278</v>
      </c>
      <c r="AM487" s="18">
        <v>92.36</v>
      </c>
      <c r="AN487" s="18"/>
      <c r="AO487" s="18"/>
      <c r="AP487" s="18"/>
      <c r="AQ487" s="18"/>
      <c r="AR487" s="18"/>
      <c r="AS487" s="18"/>
      <c r="AT487" s="18"/>
      <c r="AU487" s="19">
        <v>22</v>
      </c>
      <c r="AV487" s="19"/>
      <c r="AW487" s="19"/>
      <c r="AX487" s="19"/>
      <c r="AY487" s="19"/>
      <c r="AZ487" s="19"/>
      <c r="BA487" s="19"/>
      <c r="BB487" s="19"/>
      <c r="BC487" s="6">
        <v>4630.1099999999997</v>
      </c>
      <c r="BD487" s="7">
        <v>25676.080000000002</v>
      </c>
      <c r="BG487" s="1" t="s">
        <v>1873</v>
      </c>
      <c r="BH487" s="14" t="s">
        <v>952</v>
      </c>
    </row>
    <row r="488" spans="2:60" ht="11.1" customHeight="1" x14ac:dyDescent="0.2">
      <c r="B488" s="15">
        <v>477</v>
      </c>
      <c r="C488" s="15"/>
      <c r="D488" s="15"/>
      <c r="E488" s="15"/>
      <c r="F488" s="16" t="s">
        <v>953</v>
      </c>
      <c r="G488" s="16"/>
      <c r="H488" s="16"/>
      <c r="I488" s="16"/>
      <c r="J488" s="16"/>
      <c r="K488" s="16"/>
      <c r="L488" s="38" t="str">
        <f t="shared" si="10"/>
        <v>70 - 80110 подшипник</v>
      </c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F488" s="38"/>
      <c r="AG488" s="38"/>
      <c r="AH488" s="38"/>
      <c r="AI488" s="38"/>
      <c r="AJ488" s="38"/>
      <c r="AK488" s="38"/>
      <c r="AL488" s="3">
        <v>88</v>
      </c>
      <c r="AM488" s="18">
        <v>142.83000000000001</v>
      </c>
      <c r="AN488" s="18"/>
      <c r="AO488" s="18"/>
      <c r="AP488" s="18"/>
      <c r="AQ488" s="18"/>
      <c r="AR488" s="18"/>
      <c r="AS488" s="18"/>
      <c r="AT488" s="18"/>
      <c r="AU488" s="19">
        <v>22</v>
      </c>
      <c r="AV488" s="19"/>
      <c r="AW488" s="19"/>
      <c r="AX488" s="19"/>
      <c r="AY488" s="19"/>
      <c r="AZ488" s="19"/>
      <c r="BA488" s="19"/>
      <c r="BB488" s="19"/>
      <c r="BC488" s="6">
        <v>2266.5500000000002</v>
      </c>
      <c r="BD488" s="7">
        <v>12569.04</v>
      </c>
      <c r="BG488" s="1" t="s">
        <v>1874</v>
      </c>
      <c r="BH488" s="14" t="s">
        <v>954</v>
      </c>
    </row>
    <row r="489" spans="2:60" ht="11.1" customHeight="1" x14ac:dyDescent="0.2">
      <c r="B489" s="15">
        <v>478</v>
      </c>
      <c r="C489" s="15"/>
      <c r="D489" s="15"/>
      <c r="E489" s="15"/>
      <c r="F489" s="16" t="s">
        <v>955</v>
      </c>
      <c r="G489" s="16"/>
      <c r="H489" s="16"/>
      <c r="I489" s="16"/>
      <c r="J489" s="16"/>
      <c r="K489" s="16"/>
      <c r="L489" s="38" t="str">
        <f t="shared" si="10"/>
        <v>80111 подшипник</v>
      </c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  <c r="AF489" s="38"/>
      <c r="AG489" s="38"/>
      <c r="AH489" s="38"/>
      <c r="AI489" s="38"/>
      <c r="AJ489" s="38"/>
      <c r="AK489" s="38"/>
      <c r="AL489" s="3">
        <v>200</v>
      </c>
      <c r="AM489" s="18">
        <v>190.21</v>
      </c>
      <c r="AN489" s="18"/>
      <c r="AO489" s="18"/>
      <c r="AP489" s="18"/>
      <c r="AQ489" s="18"/>
      <c r="AR489" s="18"/>
      <c r="AS489" s="18"/>
      <c r="AT489" s="18"/>
      <c r="AU489" s="19">
        <v>22</v>
      </c>
      <c r="AV489" s="19"/>
      <c r="AW489" s="19"/>
      <c r="AX489" s="19"/>
      <c r="AY489" s="19"/>
      <c r="AZ489" s="19"/>
      <c r="BA489" s="19"/>
      <c r="BB489" s="19"/>
      <c r="BC489" s="6">
        <v>6860.03</v>
      </c>
      <c r="BD489" s="7">
        <v>38042</v>
      </c>
      <c r="BG489" s="1" t="s">
        <v>1875</v>
      </c>
      <c r="BH489" s="14" t="s">
        <v>956</v>
      </c>
    </row>
    <row r="490" spans="2:60" ht="11.1" customHeight="1" x14ac:dyDescent="0.2">
      <c r="B490" s="15">
        <v>479</v>
      </c>
      <c r="C490" s="15"/>
      <c r="D490" s="15"/>
      <c r="E490" s="15"/>
      <c r="F490" s="16" t="s">
        <v>957</v>
      </c>
      <c r="G490" s="16"/>
      <c r="H490" s="16"/>
      <c r="I490" s="16"/>
      <c r="J490" s="16"/>
      <c r="K490" s="16"/>
      <c r="L490" s="38" t="str">
        <f t="shared" si="10"/>
        <v>80116 подшипник</v>
      </c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F490" s="38"/>
      <c r="AG490" s="38"/>
      <c r="AH490" s="38"/>
      <c r="AI490" s="38"/>
      <c r="AJ490" s="38"/>
      <c r="AK490" s="38"/>
      <c r="AL490" s="3">
        <v>51</v>
      </c>
      <c r="AM490" s="18">
        <v>420.57</v>
      </c>
      <c r="AN490" s="18"/>
      <c r="AO490" s="18"/>
      <c r="AP490" s="18"/>
      <c r="AQ490" s="18"/>
      <c r="AR490" s="18"/>
      <c r="AS490" s="18"/>
      <c r="AT490" s="18"/>
      <c r="AU490" s="19">
        <v>22</v>
      </c>
      <c r="AV490" s="19"/>
      <c r="AW490" s="19"/>
      <c r="AX490" s="19"/>
      <c r="AY490" s="19"/>
      <c r="AZ490" s="19"/>
      <c r="BA490" s="19"/>
      <c r="BB490" s="19"/>
      <c r="BC490" s="6">
        <v>3867.87</v>
      </c>
      <c r="BD490" s="7">
        <v>21449.07</v>
      </c>
      <c r="BG490" s="1" t="s">
        <v>1876</v>
      </c>
      <c r="BH490" s="14" t="s">
        <v>958</v>
      </c>
    </row>
    <row r="491" spans="2:60" ht="11.1" customHeight="1" x14ac:dyDescent="0.2">
      <c r="B491" s="15">
        <v>480</v>
      </c>
      <c r="C491" s="15"/>
      <c r="D491" s="15"/>
      <c r="E491" s="15"/>
      <c r="F491" s="16" t="s">
        <v>959</v>
      </c>
      <c r="G491" s="16"/>
      <c r="H491" s="16"/>
      <c r="I491" s="16"/>
      <c r="J491" s="16"/>
      <c r="K491" s="16"/>
      <c r="L491" s="38" t="str">
        <f t="shared" si="10"/>
        <v>80118 подшипник</v>
      </c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F491" s="38"/>
      <c r="AG491" s="38"/>
      <c r="AH491" s="38"/>
      <c r="AI491" s="38"/>
      <c r="AJ491" s="38"/>
      <c r="AK491" s="38"/>
      <c r="AL491" s="3">
        <v>4</v>
      </c>
      <c r="AM491" s="18">
        <v>603.97</v>
      </c>
      <c r="AN491" s="18"/>
      <c r="AO491" s="18"/>
      <c r="AP491" s="18"/>
      <c r="AQ491" s="18"/>
      <c r="AR491" s="18"/>
      <c r="AS491" s="18"/>
      <c r="AT491" s="18"/>
      <c r="AU491" s="19">
        <v>22</v>
      </c>
      <c r="AV491" s="19"/>
      <c r="AW491" s="19"/>
      <c r="AX491" s="19"/>
      <c r="AY491" s="19"/>
      <c r="AZ491" s="19"/>
      <c r="BA491" s="19"/>
      <c r="BB491" s="19"/>
      <c r="BC491" s="4">
        <v>435.65</v>
      </c>
      <c r="BD491" s="7">
        <v>2415.88</v>
      </c>
      <c r="BG491" s="1" t="s">
        <v>1877</v>
      </c>
      <c r="BH491" s="14" t="s">
        <v>960</v>
      </c>
    </row>
    <row r="492" spans="2:60" ht="11.1" customHeight="1" x14ac:dyDescent="0.2">
      <c r="B492" s="15">
        <v>481</v>
      </c>
      <c r="C492" s="15"/>
      <c r="D492" s="15"/>
      <c r="E492" s="15"/>
      <c r="F492" s="16" t="s">
        <v>961</v>
      </c>
      <c r="G492" s="16"/>
      <c r="H492" s="16"/>
      <c r="I492" s="16"/>
      <c r="J492" s="16"/>
      <c r="K492" s="16"/>
      <c r="L492" s="38" t="str">
        <f t="shared" si="10"/>
        <v>80119 подшипник</v>
      </c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F492" s="38"/>
      <c r="AG492" s="38"/>
      <c r="AH492" s="38"/>
      <c r="AI492" s="38"/>
      <c r="AJ492" s="38"/>
      <c r="AK492" s="38"/>
      <c r="AL492" s="3">
        <v>15</v>
      </c>
      <c r="AM492" s="18">
        <v>653.85</v>
      </c>
      <c r="AN492" s="18"/>
      <c r="AO492" s="18"/>
      <c r="AP492" s="18"/>
      <c r="AQ492" s="18"/>
      <c r="AR492" s="18"/>
      <c r="AS492" s="18"/>
      <c r="AT492" s="18"/>
      <c r="AU492" s="19">
        <v>22</v>
      </c>
      <c r="AV492" s="19"/>
      <c r="AW492" s="19"/>
      <c r="AX492" s="19"/>
      <c r="AY492" s="19"/>
      <c r="AZ492" s="19"/>
      <c r="BA492" s="19"/>
      <c r="BB492" s="19"/>
      <c r="BC492" s="6">
        <v>1768.61</v>
      </c>
      <c r="BD492" s="7">
        <v>9807.75</v>
      </c>
      <c r="BG492" s="1" t="s">
        <v>1878</v>
      </c>
      <c r="BH492" s="14" t="s">
        <v>962</v>
      </c>
    </row>
    <row r="493" spans="2:60" ht="11.1" customHeight="1" x14ac:dyDescent="0.2">
      <c r="B493" s="15">
        <v>482</v>
      </c>
      <c r="C493" s="15"/>
      <c r="D493" s="15"/>
      <c r="E493" s="15"/>
      <c r="F493" s="16" t="s">
        <v>963</v>
      </c>
      <c r="G493" s="16"/>
      <c r="H493" s="16"/>
      <c r="I493" s="16"/>
      <c r="J493" s="16"/>
      <c r="K493" s="16"/>
      <c r="L493" s="38" t="str">
        <f t="shared" si="10"/>
        <v>80128 подшипник</v>
      </c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F493" s="38"/>
      <c r="AG493" s="38"/>
      <c r="AH493" s="38"/>
      <c r="AI493" s="38"/>
      <c r="AJ493" s="38"/>
      <c r="AK493" s="38"/>
      <c r="AL493" s="3">
        <v>20</v>
      </c>
      <c r="AM493" s="24">
        <v>1695.77</v>
      </c>
      <c r="AN493" s="24"/>
      <c r="AO493" s="24"/>
      <c r="AP493" s="24"/>
      <c r="AQ493" s="24"/>
      <c r="AR493" s="24"/>
      <c r="AS493" s="24"/>
      <c r="AT493" s="24"/>
      <c r="AU493" s="19">
        <v>22</v>
      </c>
      <c r="AV493" s="19"/>
      <c r="AW493" s="19"/>
      <c r="AX493" s="19"/>
      <c r="AY493" s="19"/>
      <c r="AZ493" s="19"/>
      <c r="BA493" s="19"/>
      <c r="BB493" s="19"/>
      <c r="BC493" s="6">
        <v>6115.89</v>
      </c>
      <c r="BD493" s="7">
        <v>33915.4</v>
      </c>
      <c r="BG493" s="1" t="s">
        <v>1879</v>
      </c>
      <c r="BH493" s="14" t="s">
        <v>964</v>
      </c>
    </row>
    <row r="494" spans="2:60" ht="11.1" customHeight="1" x14ac:dyDescent="0.2">
      <c r="B494" s="15">
        <v>483</v>
      </c>
      <c r="C494" s="15"/>
      <c r="D494" s="15"/>
      <c r="E494" s="15"/>
      <c r="F494" s="16" t="s">
        <v>965</v>
      </c>
      <c r="G494" s="16"/>
      <c r="H494" s="16"/>
      <c r="I494" s="16"/>
      <c r="J494" s="16"/>
      <c r="K494" s="16"/>
      <c r="L494" s="38" t="str">
        <f t="shared" si="10"/>
        <v>80130 подшипник</v>
      </c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F494" s="38"/>
      <c r="AG494" s="38"/>
      <c r="AH494" s="38"/>
      <c r="AI494" s="38"/>
      <c r="AJ494" s="38"/>
      <c r="AK494" s="38"/>
      <c r="AL494" s="3">
        <v>4</v>
      </c>
      <c r="AM494" s="24">
        <v>2018.5</v>
      </c>
      <c r="AN494" s="24"/>
      <c r="AO494" s="24"/>
      <c r="AP494" s="24"/>
      <c r="AQ494" s="24"/>
      <c r="AR494" s="24"/>
      <c r="AS494" s="24"/>
      <c r="AT494" s="24"/>
      <c r="AU494" s="19">
        <v>22</v>
      </c>
      <c r="AV494" s="19"/>
      <c r="AW494" s="19"/>
      <c r="AX494" s="19"/>
      <c r="AY494" s="19"/>
      <c r="AZ494" s="19"/>
      <c r="BA494" s="19"/>
      <c r="BB494" s="19"/>
      <c r="BC494" s="6">
        <v>1455.97</v>
      </c>
      <c r="BD494" s="7">
        <v>8074</v>
      </c>
      <c r="BG494" s="1" t="s">
        <v>1880</v>
      </c>
      <c r="BH494" s="14" t="s">
        <v>966</v>
      </c>
    </row>
    <row r="495" spans="2:60" ht="11.1" customHeight="1" x14ac:dyDescent="0.2">
      <c r="B495" s="15">
        <v>484</v>
      </c>
      <c r="C495" s="15"/>
      <c r="D495" s="15"/>
      <c r="E495" s="15"/>
      <c r="F495" s="16" t="s">
        <v>967</v>
      </c>
      <c r="G495" s="16"/>
      <c r="H495" s="16"/>
      <c r="I495" s="16"/>
      <c r="J495" s="16"/>
      <c r="K495" s="16"/>
      <c r="L495" s="38" t="str">
        <f t="shared" si="10"/>
        <v>80219 подшипник</v>
      </c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F495" s="38"/>
      <c r="AG495" s="38"/>
      <c r="AH495" s="38"/>
      <c r="AI495" s="38"/>
      <c r="AJ495" s="38"/>
      <c r="AK495" s="38"/>
      <c r="AL495" s="3">
        <v>46</v>
      </c>
      <c r="AM495" s="24">
        <v>1120.47</v>
      </c>
      <c r="AN495" s="24"/>
      <c r="AO495" s="24"/>
      <c r="AP495" s="24"/>
      <c r="AQ495" s="24"/>
      <c r="AR495" s="24"/>
      <c r="AS495" s="24"/>
      <c r="AT495" s="24"/>
      <c r="AU495" s="19">
        <v>22</v>
      </c>
      <c r="AV495" s="19"/>
      <c r="AW495" s="19"/>
      <c r="AX495" s="19"/>
      <c r="AY495" s="19"/>
      <c r="AZ495" s="19"/>
      <c r="BA495" s="19"/>
      <c r="BB495" s="19"/>
      <c r="BC495" s="6">
        <v>9294.39</v>
      </c>
      <c r="BD495" s="7">
        <v>51541.62</v>
      </c>
      <c r="BG495" s="1" t="s">
        <v>1881</v>
      </c>
      <c r="BH495" s="14" t="s">
        <v>968</v>
      </c>
    </row>
    <row r="496" spans="2:60" ht="11.1" customHeight="1" x14ac:dyDescent="0.2">
      <c r="B496" s="15">
        <v>485</v>
      </c>
      <c r="C496" s="15"/>
      <c r="D496" s="15"/>
      <c r="E496" s="15"/>
      <c r="F496" s="16" t="s">
        <v>969</v>
      </c>
      <c r="G496" s="16"/>
      <c r="H496" s="16"/>
      <c r="I496" s="16"/>
      <c r="J496" s="16"/>
      <c r="K496" s="16"/>
      <c r="L496" s="38" t="str">
        <f t="shared" si="10"/>
        <v>80226 подшипник</v>
      </c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F496" s="38"/>
      <c r="AG496" s="38"/>
      <c r="AH496" s="38"/>
      <c r="AI496" s="38"/>
      <c r="AJ496" s="38"/>
      <c r="AK496" s="38"/>
      <c r="AL496" s="3">
        <v>14</v>
      </c>
      <c r="AM496" s="24">
        <v>2554.48</v>
      </c>
      <c r="AN496" s="24"/>
      <c r="AO496" s="24"/>
      <c r="AP496" s="24"/>
      <c r="AQ496" s="24"/>
      <c r="AR496" s="24"/>
      <c r="AS496" s="24"/>
      <c r="AT496" s="24"/>
      <c r="AU496" s="19">
        <v>22</v>
      </c>
      <c r="AV496" s="19"/>
      <c r="AW496" s="19"/>
      <c r="AX496" s="19"/>
      <c r="AY496" s="19"/>
      <c r="AZ496" s="19"/>
      <c r="BA496" s="19"/>
      <c r="BB496" s="19"/>
      <c r="BC496" s="6">
        <v>6449.02</v>
      </c>
      <c r="BD496" s="7">
        <v>35762.720000000001</v>
      </c>
      <c r="BG496" s="1" t="s">
        <v>1882</v>
      </c>
      <c r="BH496" s="14" t="s">
        <v>970</v>
      </c>
    </row>
    <row r="497" spans="2:60" ht="11.1" customHeight="1" x14ac:dyDescent="0.2">
      <c r="B497" s="15">
        <v>486</v>
      </c>
      <c r="C497" s="15"/>
      <c r="D497" s="15"/>
      <c r="E497" s="15"/>
      <c r="F497" s="16" t="s">
        <v>971</v>
      </c>
      <c r="G497" s="16"/>
      <c r="H497" s="16"/>
      <c r="I497" s="16"/>
      <c r="J497" s="16"/>
      <c r="K497" s="16"/>
      <c r="L497" s="38" t="str">
        <f t="shared" si="10"/>
        <v>80228 подшипник</v>
      </c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F497" s="38"/>
      <c r="AG497" s="38"/>
      <c r="AH497" s="38"/>
      <c r="AI497" s="38"/>
      <c r="AJ497" s="38"/>
      <c r="AK497" s="38"/>
      <c r="AL497" s="3">
        <v>44</v>
      </c>
      <c r="AM497" s="24">
        <v>3393.62</v>
      </c>
      <c r="AN497" s="24"/>
      <c r="AO497" s="24"/>
      <c r="AP497" s="24"/>
      <c r="AQ497" s="24"/>
      <c r="AR497" s="24"/>
      <c r="AS497" s="24"/>
      <c r="AT497" s="24"/>
      <c r="AU497" s="19">
        <v>22</v>
      </c>
      <c r="AV497" s="19"/>
      <c r="AW497" s="19"/>
      <c r="AX497" s="19"/>
      <c r="AY497" s="19"/>
      <c r="AZ497" s="19"/>
      <c r="BA497" s="19"/>
      <c r="BB497" s="19"/>
      <c r="BC497" s="6">
        <v>26926.43</v>
      </c>
      <c r="BD497" s="7">
        <v>149319.28</v>
      </c>
      <c r="BG497" s="1" t="s">
        <v>1883</v>
      </c>
      <c r="BH497" s="14" t="s">
        <v>972</v>
      </c>
    </row>
    <row r="498" spans="2:60" ht="11.1" customHeight="1" x14ac:dyDescent="0.2">
      <c r="B498" s="15">
        <v>487</v>
      </c>
      <c r="C498" s="15"/>
      <c r="D498" s="15"/>
      <c r="E498" s="15"/>
      <c r="F498" s="16" t="s">
        <v>973</v>
      </c>
      <c r="G498" s="16"/>
      <c r="H498" s="16"/>
      <c r="I498" s="16"/>
      <c r="J498" s="16"/>
      <c r="K498" s="16"/>
      <c r="L498" s="38" t="str">
        <f t="shared" si="10"/>
        <v>80315 подшипник</v>
      </c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F498" s="38"/>
      <c r="AG498" s="38"/>
      <c r="AH498" s="38"/>
      <c r="AI498" s="38"/>
      <c r="AJ498" s="38"/>
      <c r="AK498" s="38"/>
      <c r="AL498" s="3">
        <v>75</v>
      </c>
      <c r="AM498" s="24">
        <v>1132.1600000000001</v>
      </c>
      <c r="AN498" s="24"/>
      <c r="AO498" s="24"/>
      <c r="AP498" s="24"/>
      <c r="AQ498" s="24"/>
      <c r="AR498" s="24"/>
      <c r="AS498" s="24"/>
      <c r="AT498" s="24"/>
      <c r="AU498" s="19">
        <v>22</v>
      </c>
      <c r="AV498" s="19"/>
      <c r="AW498" s="19"/>
      <c r="AX498" s="19"/>
      <c r="AY498" s="19"/>
      <c r="AZ498" s="19"/>
      <c r="BA498" s="19"/>
      <c r="BB498" s="19"/>
      <c r="BC498" s="6">
        <v>15312</v>
      </c>
      <c r="BD498" s="7">
        <v>84912</v>
      </c>
      <c r="BG498" s="1" t="s">
        <v>1884</v>
      </c>
      <c r="BH498" s="14" t="s">
        <v>974</v>
      </c>
    </row>
    <row r="499" spans="2:60" ht="11.1" customHeight="1" x14ac:dyDescent="0.2">
      <c r="B499" s="15">
        <v>488</v>
      </c>
      <c r="C499" s="15"/>
      <c r="D499" s="15"/>
      <c r="E499" s="15"/>
      <c r="F499" s="16" t="s">
        <v>975</v>
      </c>
      <c r="G499" s="16"/>
      <c r="H499" s="16"/>
      <c r="I499" s="16"/>
      <c r="J499" s="16"/>
      <c r="K499" s="16"/>
      <c r="L499" s="38" t="str">
        <f t="shared" si="10"/>
        <v>80318 подшипник</v>
      </c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  <c r="AF499" s="38"/>
      <c r="AG499" s="38"/>
      <c r="AH499" s="38"/>
      <c r="AI499" s="38"/>
      <c r="AJ499" s="38"/>
      <c r="AK499" s="38"/>
      <c r="AL499" s="3">
        <v>80</v>
      </c>
      <c r="AM499" s="24">
        <v>1873.62</v>
      </c>
      <c r="AN499" s="24"/>
      <c r="AO499" s="24"/>
      <c r="AP499" s="24"/>
      <c r="AQ499" s="24"/>
      <c r="AR499" s="24"/>
      <c r="AS499" s="24"/>
      <c r="AT499" s="24"/>
      <c r="AU499" s="19">
        <v>22</v>
      </c>
      <c r="AV499" s="19"/>
      <c r="AW499" s="19"/>
      <c r="AX499" s="19"/>
      <c r="AY499" s="19"/>
      <c r="AZ499" s="19"/>
      <c r="BA499" s="19"/>
      <c r="BB499" s="19"/>
      <c r="BC499" s="6">
        <v>27029.27</v>
      </c>
      <c r="BD499" s="7">
        <v>149889.60000000001</v>
      </c>
      <c r="BG499" s="1" t="s">
        <v>1885</v>
      </c>
      <c r="BH499" s="14" t="s">
        <v>976</v>
      </c>
    </row>
    <row r="500" spans="2:60" ht="11.1" customHeight="1" x14ac:dyDescent="0.2">
      <c r="B500" s="15">
        <v>489</v>
      </c>
      <c r="C500" s="15"/>
      <c r="D500" s="15"/>
      <c r="E500" s="15"/>
      <c r="F500" s="16" t="s">
        <v>977</v>
      </c>
      <c r="G500" s="16"/>
      <c r="H500" s="16"/>
      <c r="I500" s="16"/>
      <c r="J500" s="16"/>
      <c r="K500" s="16"/>
      <c r="L500" s="38" t="str">
        <f t="shared" si="10"/>
        <v>80319 подшипник</v>
      </c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F500" s="38"/>
      <c r="AG500" s="38"/>
      <c r="AH500" s="38"/>
      <c r="AI500" s="38"/>
      <c r="AJ500" s="38"/>
      <c r="AK500" s="38"/>
      <c r="AL500" s="3">
        <v>70</v>
      </c>
      <c r="AM500" s="24">
        <v>2110.48</v>
      </c>
      <c r="AN500" s="24"/>
      <c r="AO500" s="24"/>
      <c r="AP500" s="24"/>
      <c r="AQ500" s="24"/>
      <c r="AR500" s="24"/>
      <c r="AS500" s="24"/>
      <c r="AT500" s="24"/>
      <c r="AU500" s="19">
        <v>22</v>
      </c>
      <c r="AV500" s="19"/>
      <c r="AW500" s="19"/>
      <c r="AX500" s="19"/>
      <c r="AY500" s="19"/>
      <c r="AZ500" s="19"/>
      <c r="BA500" s="19"/>
      <c r="BB500" s="19"/>
      <c r="BC500" s="6">
        <v>26640.49</v>
      </c>
      <c r="BD500" s="7">
        <v>147733.6</v>
      </c>
      <c r="BG500" s="1" t="s">
        <v>1886</v>
      </c>
      <c r="BH500" s="14" t="s">
        <v>978</v>
      </c>
    </row>
    <row r="501" spans="2:60" ht="11.1" customHeight="1" x14ac:dyDescent="0.2">
      <c r="B501" s="15">
        <v>490</v>
      </c>
      <c r="C501" s="15"/>
      <c r="D501" s="15"/>
      <c r="E501" s="15"/>
      <c r="F501" s="16" t="s">
        <v>979</v>
      </c>
      <c r="G501" s="16"/>
      <c r="H501" s="16"/>
      <c r="I501" s="16"/>
      <c r="J501" s="16"/>
      <c r="K501" s="16"/>
      <c r="L501" s="38" t="str">
        <f t="shared" si="10"/>
        <v>80320 подшипник</v>
      </c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  <c r="AF501" s="38"/>
      <c r="AG501" s="38"/>
      <c r="AH501" s="38"/>
      <c r="AI501" s="38"/>
      <c r="AJ501" s="38"/>
      <c r="AK501" s="38"/>
      <c r="AL501" s="3">
        <v>32</v>
      </c>
      <c r="AM501" s="24">
        <v>2874.75</v>
      </c>
      <c r="AN501" s="24"/>
      <c r="AO501" s="24"/>
      <c r="AP501" s="24"/>
      <c r="AQ501" s="24"/>
      <c r="AR501" s="24"/>
      <c r="AS501" s="24"/>
      <c r="AT501" s="24"/>
      <c r="AU501" s="19">
        <v>22</v>
      </c>
      <c r="AV501" s="19"/>
      <c r="AW501" s="19"/>
      <c r="AX501" s="19"/>
      <c r="AY501" s="19"/>
      <c r="AZ501" s="19"/>
      <c r="BA501" s="19"/>
      <c r="BB501" s="19"/>
      <c r="BC501" s="6">
        <v>16588.72</v>
      </c>
      <c r="BD501" s="7">
        <v>91992</v>
      </c>
      <c r="BG501" s="1" t="s">
        <v>1887</v>
      </c>
      <c r="BH501" s="14" t="s">
        <v>980</v>
      </c>
    </row>
    <row r="502" spans="2:60" ht="11.1" customHeight="1" x14ac:dyDescent="0.2">
      <c r="B502" s="15">
        <v>491</v>
      </c>
      <c r="C502" s="15"/>
      <c r="D502" s="15"/>
      <c r="E502" s="15"/>
      <c r="F502" s="16" t="s">
        <v>981</v>
      </c>
      <c r="G502" s="16"/>
      <c r="H502" s="16"/>
      <c r="I502" s="16"/>
      <c r="J502" s="16"/>
      <c r="K502" s="16"/>
      <c r="L502" s="38" t="str">
        <f t="shared" si="10"/>
        <v>80322 подшипник</v>
      </c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">
        <v>51</v>
      </c>
      <c r="AM502" s="24">
        <v>3447.45</v>
      </c>
      <c r="AN502" s="24"/>
      <c r="AO502" s="24"/>
      <c r="AP502" s="24"/>
      <c r="AQ502" s="24"/>
      <c r="AR502" s="24"/>
      <c r="AS502" s="24"/>
      <c r="AT502" s="24"/>
      <c r="AU502" s="19">
        <v>22</v>
      </c>
      <c r="AV502" s="19"/>
      <c r="AW502" s="19"/>
      <c r="AX502" s="19"/>
      <c r="AY502" s="19"/>
      <c r="AZ502" s="19"/>
      <c r="BA502" s="19"/>
      <c r="BB502" s="19"/>
      <c r="BC502" s="6">
        <v>31705.24</v>
      </c>
      <c r="BD502" s="7">
        <v>175819.95</v>
      </c>
      <c r="BG502" s="1" t="s">
        <v>1888</v>
      </c>
      <c r="BH502" s="14" t="s">
        <v>982</v>
      </c>
    </row>
    <row r="503" spans="2:60" ht="11.1" customHeight="1" x14ac:dyDescent="0.2">
      <c r="B503" s="15">
        <v>492</v>
      </c>
      <c r="C503" s="15"/>
      <c r="D503" s="15"/>
      <c r="E503" s="15"/>
      <c r="F503" s="16" t="s">
        <v>983</v>
      </c>
      <c r="G503" s="16"/>
      <c r="H503" s="16"/>
      <c r="I503" s="16"/>
      <c r="J503" s="16"/>
      <c r="K503" s="16"/>
      <c r="L503" s="38" t="str">
        <f t="shared" si="10"/>
        <v>80324 подшипник</v>
      </c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F503" s="38"/>
      <c r="AG503" s="38"/>
      <c r="AH503" s="38"/>
      <c r="AI503" s="38"/>
      <c r="AJ503" s="38"/>
      <c r="AK503" s="38"/>
      <c r="AL503" s="3">
        <v>26</v>
      </c>
      <c r="AM503" s="24">
        <v>5528.96</v>
      </c>
      <c r="AN503" s="24"/>
      <c r="AO503" s="24"/>
      <c r="AP503" s="24"/>
      <c r="AQ503" s="24"/>
      <c r="AR503" s="24"/>
      <c r="AS503" s="24"/>
      <c r="AT503" s="24"/>
      <c r="AU503" s="19">
        <v>22</v>
      </c>
      <c r="AV503" s="19"/>
      <c r="AW503" s="19"/>
      <c r="AX503" s="19"/>
      <c r="AY503" s="19"/>
      <c r="AZ503" s="19"/>
      <c r="BA503" s="19"/>
      <c r="BB503" s="19"/>
      <c r="BC503" s="6">
        <v>25922.66</v>
      </c>
      <c r="BD503" s="7">
        <v>143752.95999999999</v>
      </c>
      <c r="BG503" s="1" t="s">
        <v>1889</v>
      </c>
      <c r="BH503" s="14" t="s">
        <v>984</v>
      </c>
    </row>
    <row r="504" spans="2:60" ht="11.1" customHeight="1" x14ac:dyDescent="0.2">
      <c r="B504" s="15">
        <v>493</v>
      </c>
      <c r="C504" s="15"/>
      <c r="D504" s="15"/>
      <c r="E504" s="15"/>
      <c r="F504" s="16" t="s">
        <v>985</v>
      </c>
      <c r="G504" s="16"/>
      <c r="H504" s="16"/>
      <c r="I504" s="16"/>
      <c r="J504" s="16"/>
      <c r="K504" s="16"/>
      <c r="L504" s="38" t="str">
        <f t="shared" si="10"/>
        <v>8114 подшипник</v>
      </c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F504" s="38"/>
      <c r="AG504" s="38"/>
      <c r="AH504" s="38"/>
      <c r="AI504" s="38"/>
      <c r="AJ504" s="38"/>
      <c r="AK504" s="38"/>
      <c r="AL504" s="3">
        <v>1</v>
      </c>
      <c r="AM504" s="18">
        <v>155</v>
      </c>
      <c r="AN504" s="18"/>
      <c r="AO504" s="18"/>
      <c r="AP504" s="18"/>
      <c r="AQ504" s="18"/>
      <c r="AR504" s="18"/>
      <c r="AS504" s="18"/>
      <c r="AT504" s="18"/>
      <c r="AU504" s="19">
        <v>22</v>
      </c>
      <c r="AV504" s="19"/>
      <c r="AW504" s="19"/>
      <c r="AX504" s="19"/>
      <c r="AY504" s="19"/>
      <c r="AZ504" s="19"/>
      <c r="BA504" s="19"/>
      <c r="BB504" s="19"/>
      <c r="BC504" s="4">
        <v>27.95</v>
      </c>
      <c r="BD504" s="5">
        <v>155</v>
      </c>
      <c r="BG504" s="1" t="s">
        <v>1890</v>
      </c>
      <c r="BH504" s="14" t="s">
        <v>986</v>
      </c>
    </row>
    <row r="505" spans="2:60" ht="11.1" customHeight="1" x14ac:dyDescent="0.2">
      <c r="B505" s="15">
        <v>494</v>
      </c>
      <c r="C505" s="15"/>
      <c r="D505" s="15"/>
      <c r="E505" s="15"/>
      <c r="F505" s="16" t="s">
        <v>987</v>
      </c>
      <c r="G505" s="16"/>
      <c r="H505" s="16"/>
      <c r="I505" s="16"/>
      <c r="J505" s="16"/>
      <c r="K505" s="16"/>
      <c r="L505" s="38" t="str">
        <f t="shared" si="10"/>
        <v>8130 Л подшипник</v>
      </c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">
        <v>6</v>
      </c>
      <c r="AM505" s="24">
        <v>1209.92</v>
      </c>
      <c r="AN505" s="24"/>
      <c r="AO505" s="24"/>
      <c r="AP505" s="24"/>
      <c r="AQ505" s="24"/>
      <c r="AR505" s="24"/>
      <c r="AS505" s="24"/>
      <c r="AT505" s="24"/>
      <c r="AU505" s="19">
        <v>22</v>
      </c>
      <c r="AV505" s="19"/>
      <c r="AW505" s="19"/>
      <c r="AX505" s="19"/>
      <c r="AY505" s="19"/>
      <c r="AZ505" s="19"/>
      <c r="BA505" s="19"/>
      <c r="BB505" s="19"/>
      <c r="BC505" s="6">
        <v>1309.0899999999999</v>
      </c>
      <c r="BD505" s="7">
        <v>7259.52</v>
      </c>
      <c r="BG505" s="1" t="s">
        <v>1891</v>
      </c>
      <c r="BH505" s="14" t="s">
        <v>988</v>
      </c>
    </row>
    <row r="506" spans="2:60" ht="11.1" customHeight="1" x14ac:dyDescent="0.2">
      <c r="B506" s="15">
        <v>495</v>
      </c>
      <c r="C506" s="15"/>
      <c r="D506" s="15"/>
      <c r="E506" s="15"/>
      <c r="F506" s="16" t="s">
        <v>989</v>
      </c>
      <c r="G506" s="16"/>
      <c r="H506" s="16"/>
      <c r="I506" s="16"/>
      <c r="J506" s="16"/>
      <c r="K506" s="16"/>
      <c r="L506" s="38" t="str">
        <f t="shared" si="10"/>
        <v>8228 Л подшипник</v>
      </c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F506" s="38"/>
      <c r="AG506" s="38"/>
      <c r="AH506" s="38"/>
      <c r="AI506" s="38"/>
      <c r="AJ506" s="38"/>
      <c r="AK506" s="38"/>
      <c r="AL506" s="3">
        <v>35</v>
      </c>
      <c r="AM506" s="24">
        <v>2522</v>
      </c>
      <c r="AN506" s="24"/>
      <c r="AO506" s="24"/>
      <c r="AP506" s="24"/>
      <c r="AQ506" s="24"/>
      <c r="AR506" s="24"/>
      <c r="AS506" s="24"/>
      <c r="AT506" s="24"/>
      <c r="AU506" s="19">
        <v>22</v>
      </c>
      <c r="AV506" s="19"/>
      <c r="AW506" s="19"/>
      <c r="AX506" s="19"/>
      <c r="AY506" s="19"/>
      <c r="AZ506" s="19"/>
      <c r="BA506" s="19"/>
      <c r="BB506" s="19"/>
      <c r="BC506" s="6">
        <v>15917.54</v>
      </c>
      <c r="BD506" s="7">
        <v>88270</v>
      </c>
      <c r="BG506" s="1" t="s">
        <v>1892</v>
      </c>
      <c r="BH506" s="14" t="s">
        <v>990</v>
      </c>
    </row>
    <row r="507" spans="2:60" ht="11.1" customHeight="1" x14ac:dyDescent="0.2">
      <c r="B507" s="15">
        <v>496</v>
      </c>
      <c r="C507" s="15"/>
      <c r="D507" s="15"/>
      <c r="E507" s="15"/>
      <c r="F507" s="16" t="s">
        <v>991</v>
      </c>
      <c r="G507" s="16"/>
      <c r="H507" s="16"/>
      <c r="I507" s="16"/>
      <c r="J507" s="16"/>
      <c r="K507" s="16"/>
      <c r="L507" s="38" t="str">
        <f t="shared" si="10"/>
        <v>8268 Л подшипник</v>
      </c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F507" s="38"/>
      <c r="AG507" s="38"/>
      <c r="AH507" s="38"/>
      <c r="AI507" s="38"/>
      <c r="AJ507" s="38"/>
      <c r="AK507" s="38"/>
      <c r="AL507" s="3">
        <v>5</v>
      </c>
      <c r="AM507" s="24">
        <v>27202.79</v>
      </c>
      <c r="AN507" s="24"/>
      <c r="AO507" s="24"/>
      <c r="AP507" s="24"/>
      <c r="AQ507" s="24"/>
      <c r="AR507" s="24"/>
      <c r="AS507" s="24"/>
      <c r="AT507" s="24"/>
      <c r="AU507" s="19">
        <v>22</v>
      </c>
      <c r="AV507" s="19"/>
      <c r="AW507" s="19"/>
      <c r="AX507" s="19"/>
      <c r="AY507" s="19"/>
      <c r="AZ507" s="19"/>
      <c r="BA507" s="19"/>
      <c r="BB507" s="19"/>
      <c r="BC507" s="6">
        <v>24527.11</v>
      </c>
      <c r="BD507" s="7">
        <v>136013.95000000001</v>
      </c>
      <c r="BG507" s="1" t="s">
        <v>1893</v>
      </c>
      <c r="BH507" s="14" t="s">
        <v>992</v>
      </c>
    </row>
    <row r="508" spans="2:60" ht="11.1" customHeight="1" x14ac:dyDescent="0.2">
      <c r="B508" s="15">
        <v>497</v>
      </c>
      <c r="C508" s="15"/>
      <c r="D508" s="15"/>
      <c r="E508" s="15"/>
      <c r="F508" s="16" t="s">
        <v>993</v>
      </c>
      <c r="G508" s="16"/>
      <c r="H508" s="16"/>
      <c r="I508" s="16"/>
      <c r="J508" s="16"/>
      <c r="K508" s="16"/>
      <c r="L508" s="17" t="str">
        <f>BH508</f>
        <v>830900 АЕ1 (2112-1006120) пыльник</v>
      </c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8">
        <v>7410</v>
      </c>
      <c r="AM508" s="18">
        <v>0.01</v>
      </c>
      <c r="AN508" s="18"/>
      <c r="AO508" s="18"/>
      <c r="AP508" s="18"/>
      <c r="AQ508" s="18"/>
      <c r="AR508" s="18"/>
      <c r="AS508" s="18"/>
      <c r="AT508" s="18"/>
      <c r="AU508" s="19">
        <v>22</v>
      </c>
      <c r="AV508" s="19"/>
      <c r="AW508" s="19"/>
      <c r="AX508" s="19"/>
      <c r="AY508" s="19"/>
      <c r="AZ508" s="19"/>
      <c r="BA508" s="19"/>
      <c r="BB508" s="19"/>
      <c r="BC508" s="4">
        <v>13.36</v>
      </c>
      <c r="BD508" s="5">
        <v>74.099999999999994</v>
      </c>
      <c r="BG508" s="1" t="e">
        <v>#N/A</v>
      </c>
      <c r="BH508" s="14" t="s">
        <v>994</v>
      </c>
    </row>
    <row r="509" spans="2:60" ht="11.1" customHeight="1" x14ac:dyDescent="0.2">
      <c r="B509" s="15">
        <v>498</v>
      </c>
      <c r="C509" s="15"/>
      <c r="D509" s="15"/>
      <c r="E509" s="15"/>
      <c r="F509" s="16" t="s">
        <v>995</v>
      </c>
      <c r="G509" s="16"/>
      <c r="H509" s="16"/>
      <c r="I509" s="16"/>
      <c r="J509" s="16"/>
      <c r="K509" s="16"/>
      <c r="L509" s="38" t="str">
        <f t="shared" si="10"/>
        <v>889752 Л подшипник</v>
      </c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F509" s="38"/>
      <c r="AG509" s="38"/>
      <c r="AH509" s="38"/>
      <c r="AI509" s="38"/>
      <c r="AJ509" s="38"/>
      <c r="AK509" s="38"/>
      <c r="AL509" s="3">
        <v>5</v>
      </c>
      <c r="AM509" s="24">
        <v>140619.17000000001</v>
      </c>
      <c r="AN509" s="24"/>
      <c r="AO509" s="24"/>
      <c r="AP509" s="24"/>
      <c r="AQ509" s="24"/>
      <c r="AR509" s="24"/>
      <c r="AS509" s="24"/>
      <c r="AT509" s="24"/>
      <c r="AU509" s="19">
        <v>22</v>
      </c>
      <c r="AV509" s="19"/>
      <c r="AW509" s="19"/>
      <c r="AX509" s="19"/>
      <c r="AY509" s="19"/>
      <c r="AZ509" s="19"/>
      <c r="BA509" s="19"/>
      <c r="BB509" s="19"/>
      <c r="BC509" s="6">
        <v>126787.78</v>
      </c>
      <c r="BD509" s="7">
        <v>703095.85</v>
      </c>
      <c r="BG509" s="1" t="s">
        <v>1894</v>
      </c>
      <c r="BH509" s="14" t="s">
        <v>996</v>
      </c>
    </row>
    <row r="510" spans="2:60" ht="11.1" customHeight="1" x14ac:dyDescent="0.2">
      <c r="B510" s="15">
        <v>499</v>
      </c>
      <c r="C510" s="15"/>
      <c r="D510" s="15"/>
      <c r="E510" s="15"/>
      <c r="F510" s="16" t="s">
        <v>997</v>
      </c>
      <c r="G510" s="16"/>
      <c r="H510" s="16"/>
      <c r="I510" s="16"/>
      <c r="J510" s="16"/>
      <c r="K510" s="16"/>
      <c r="L510" s="38" t="str">
        <f t="shared" si="10"/>
        <v>9019424 Л подшипник</v>
      </c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F510" s="38"/>
      <c r="AG510" s="38"/>
      <c r="AH510" s="38"/>
      <c r="AI510" s="38"/>
      <c r="AJ510" s="38"/>
      <c r="AK510" s="38"/>
      <c r="AL510" s="3">
        <v>8</v>
      </c>
      <c r="AM510" s="24">
        <v>11572.38</v>
      </c>
      <c r="AN510" s="24"/>
      <c r="AO510" s="24"/>
      <c r="AP510" s="24"/>
      <c r="AQ510" s="24"/>
      <c r="AR510" s="24"/>
      <c r="AS510" s="24"/>
      <c r="AT510" s="24"/>
      <c r="AU510" s="19">
        <v>22</v>
      </c>
      <c r="AV510" s="19"/>
      <c r="AW510" s="19"/>
      <c r="AX510" s="19"/>
      <c r="AY510" s="19"/>
      <c r="AZ510" s="19"/>
      <c r="BA510" s="19"/>
      <c r="BB510" s="19"/>
      <c r="BC510" s="6">
        <v>16694.580000000002</v>
      </c>
      <c r="BD510" s="7">
        <v>92579.04</v>
      </c>
      <c r="BG510" s="1" t="s">
        <v>1895</v>
      </c>
      <c r="BH510" s="14" t="s">
        <v>998</v>
      </c>
    </row>
    <row r="511" spans="2:60" ht="11.1" customHeight="1" x14ac:dyDescent="0.2">
      <c r="B511" s="15">
        <v>500</v>
      </c>
      <c r="C511" s="15"/>
      <c r="D511" s="15"/>
      <c r="E511" s="15"/>
      <c r="F511" s="16" t="s">
        <v>999</v>
      </c>
      <c r="G511" s="16"/>
      <c r="H511" s="16"/>
      <c r="I511" s="16"/>
      <c r="J511" s="16"/>
      <c r="K511" s="16"/>
      <c r="L511" s="38" t="str">
        <f t="shared" si="10"/>
        <v>9019434 Л подшипник</v>
      </c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F511" s="38"/>
      <c r="AG511" s="38"/>
      <c r="AH511" s="38"/>
      <c r="AI511" s="38"/>
      <c r="AJ511" s="38"/>
      <c r="AK511" s="38"/>
      <c r="AL511" s="3">
        <v>8</v>
      </c>
      <c r="AM511" s="24">
        <v>17325</v>
      </c>
      <c r="AN511" s="24"/>
      <c r="AO511" s="24"/>
      <c r="AP511" s="24"/>
      <c r="AQ511" s="24"/>
      <c r="AR511" s="24"/>
      <c r="AS511" s="24"/>
      <c r="AT511" s="24"/>
      <c r="AU511" s="19">
        <v>22</v>
      </c>
      <c r="AV511" s="19"/>
      <c r="AW511" s="19"/>
      <c r="AX511" s="19"/>
      <c r="AY511" s="19"/>
      <c r="AZ511" s="19"/>
      <c r="BA511" s="19"/>
      <c r="BB511" s="19"/>
      <c r="BC511" s="6">
        <v>24993.439999999999</v>
      </c>
      <c r="BD511" s="7">
        <v>138600</v>
      </c>
      <c r="BG511" s="1" t="s">
        <v>1896</v>
      </c>
      <c r="BH511" s="14" t="s">
        <v>1000</v>
      </c>
    </row>
    <row r="512" spans="2:60" ht="11.1" customHeight="1" x14ac:dyDescent="0.2">
      <c r="B512" s="15">
        <v>501</v>
      </c>
      <c r="C512" s="15"/>
      <c r="D512" s="15"/>
      <c r="E512" s="15"/>
      <c r="F512" s="16" t="s">
        <v>1001</v>
      </c>
      <c r="G512" s="16"/>
      <c r="H512" s="16"/>
      <c r="I512" s="16"/>
      <c r="J512" s="16"/>
      <c r="K512" s="16"/>
      <c r="L512" s="38" t="str">
        <f t="shared" si="10"/>
        <v>9039244 Л подшипник</v>
      </c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F512" s="38"/>
      <c r="AG512" s="38"/>
      <c r="AH512" s="38"/>
      <c r="AI512" s="38"/>
      <c r="AJ512" s="38"/>
      <c r="AK512" s="38"/>
      <c r="AL512" s="3">
        <v>7</v>
      </c>
      <c r="AM512" s="24">
        <v>9341.41</v>
      </c>
      <c r="AN512" s="24"/>
      <c r="AO512" s="24"/>
      <c r="AP512" s="24"/>
      <c r="AQ512" s="24"/>
      <c r="AR512" s="24"/>
      <c r="AS512" s="24"/>
      <c r="AT512" s="24"/>
      <c r="AU512" s="19">
        <v>22</v>
      </c>
      <c r="AV512" s="19"/>
      <c r="AW512" s="19"/>
      <c r="AX512" s="19"/>
      <c r="AY512" s="19"/>
      <c r="AZ512" s="19"/>
      <c r="BA512" s="19"/>
      <c r="BB512" s="19"/>
      <c r="BC512" s="6">
        <v>11791.62</v>
      </c>
      <c r="BD512" s="7">
        <v>65389.87</v>
      </c>
      <c r="BG512" s="1" t="s">
        <v>1897</v>
      </c>
      <c r="BH512" s="14" t="s">
        <v>1002</v>
      </c>
    </row>
    <row r="513" spans="2:60" s="1" customFormat="1" ht="11.1" customHeight="1" x14ac:dyDescent="0.2">
      <c r="B513" s="15">
        <v>502</v>
      </c>
      <c r="C513" s="15"/>
      <c r="D513" s="15"/>
      <c r="E513" s="15"/>
      <c r="F513" s="16" t="s">
        <v>1003</v>
      </c>
      <c r="G513" s="16"/>
      <c r="H513" s="16"/>
      <c r="I513" s="16"/>
      <c r="J513" s="16"/>
      <c r="K513" s="16"/>
      <c r="L513" s="38" t="str">
        <f t="shared" si="10"/>
        <v>9039322 Л - 6 (29322 MP6) подшипник</v>
      </c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F513" s="38"/>
      <c r="AG513" s="38"/>
      <c r="AH513" s="38"/>
      <c r="AI513" s="38"/>
      <c r="AJ513" s="38"/>
      <c r="AK513" s="38"/>
      <c r="AL513" s="3">
        <v>40</v>
      </c>
      <c r="AM513" s="24">
        <v>14885.23</v>
      </c>
      <c r="AN513" s="24"/>
      <c r="AO513" s="24"/>
      <c r="AP513" s="24"/>
      <c r="AQ513" s="24"/>
      <c r="AR513" s="24"/>
      <c r="AS513" s="24"/>
      <c r="AT513" s="24"/>
      <c r="AU513" s="19">
        <v>22</v>
      </c>
      <c r="AV513" s="19"/>
      <c r="AW513" s="19"/>
      <c r="AX513" s="19"/>
      <c r="AY513" s="19"/>
      <c r="AZ513" s="19"/>
      <c r="BA513" s="19"/>
      <c r="BB513" s="19"/>
      <c r="BC513" s="6">
        <v>107368.87</v>
      </c>
      <c r="BD513" s="7">
        <v>595409.19999999995</v>
      </c>
      <c r="BG513" s="1" t="s">
        <v>1898</v>
      </c>
      <c r="BH513" s="14" t="s">
        <v>1004</v>
      </c>
    </row>
    <row r="514" spans="2:60" ht="11.1" customHeight="1" x14ac:dyDescent="0.2">
      <c r="B514" s="15">
        <v>503</v>
      </c>
      <c r="C514" s="15"/>
      <c r="D514" s="15"/>
      <c r="E514" s="15"/>
      <c r="F514" s="16" t="s">
        <v>1005</v>
      </c>
      <c r="G514" s="16"/>
      <c r="H514" s="16"/>
      <c r="I514" s="16"/>
      <c r="J514" s="16"/>
      <c r="K514" s="16"/>
      <c r="L514" s="38" t="str">
        <f t="shared" si="10"/>
        <v>9039324 Л - 6 (29324 MP6) подшипник</v>
      </c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  <c r="AF514" s="38"/>
      <c r="AG514" s="38"/>
      <c r="AH514" s="38"/>
      <c r="AI514" s="38"/>
      <c r="AJ514" s="38"/>
      <c r="AK514" s="38"/>
      <c r="AL514" s="3">
        <v>27</v>
      </c>
      <c r="AM514" s="24">
        <v>19236.419999999998</v>
      </c>
      <c r="AN514" s="24"/>
      <c r="AO514" s="24"/>
      <c r="AP514" s="24"/>
      <c r="AQ514" s="24"/>
      <c r="AR514" s="24"/>
      <c r="AS514" s="24"/>
      <c r="AT514" s="24"/>
      <c r="AU514" s="19">
        <v>22</v>
      </c>
      <c r="AV514" s="19"/>
      <c r="AW514" s="19"/>
      <c r="AX514" s="19"/>
      <c r="AY514" s="19"/>
      <c r="AZ514" s="19"/>
      <c r="BA514" s="19"/>
      <c r="BB514" s="19"/>
      <c r="BC514" s="6">
        <v>93659.29</v>
      </c>
      <c r="BD514" s="7">
        <v>519383.34</v>
      </c>
      <c r="BG514" s="1" t="s">
        <v>1899</v>
      </c>
      <c r="BH514" s="14" t="s">
        <v>1006</v>
      </c>
    </row>
    <row r="515" spans="2:60" ht="11.1" customHeight="1" x14ac:dyDescent="0.2">
      <c r="B515" s="15">
        <v>504</v>
      </c>
      <c r="C515" s="15"/>
      <c r="D515" s="15"/>
      <c r="E515" s="15"/>
      <c r="F515" s="16" t="s">
        <v>1007</v>
      </c>
      <c r="G515" s="16"/>
      <c r="H515" s="16"/>
      <c r="I515" s="16"/>
      <c r="J515" s="16"/>
      <c r="K515" s="16"/>
      <c r="L515" s="38" t="str">
        <f t="shared" si="10"/>
        <v>9039326 Л - 6 (29326 MP6) подшипник</v>
      </c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  <c r="AA515" s="38"/>
      <c r="AB515" s="38"/>
      <c r="AC515" s="38"/>
      <c r="AD515" s="38"/>
      <c r="AE515" s="38"/>
      <c r="AF515" s="38"/>
      <c r="AG515" s="38"/>
      <c r="AH515" s="38"/>
      <c r="AI515" s="38"/>
      <c r="AJ515" s="38"/>
      <c r="AK515" s="38"/>
      <c r="AL515" s="3">
        <v>30</v>
      </c>
      <c r="AM515" s="24">
        <v>23652.31</v>
      </c>
      <c r="AN515" s="24"/>
      <c r="AO515" s="24"/>
      <c r="AP515" s="24"/>
      <c r="AQ515" s="24"/>
      <c r="AR515" s="24"/>
      <c r="AS515" s="24"/>
      <c r="AT515" s="24"/>
      <c r="AU515" s="19">
        <v>22</v>
      </c>
      <c r="AV515" s="19"/>
      <c r="AW515" s="19"/>
      <c r="AX515" s="19"/>
      <c r="AY515" s="19"/>
      <c r="AZ515" s="19"/>
      <c r="BA515" s="19"/>
      <c r="BB515" s="19"/>
      <c r="BC515" s="6">
        <v>127955.12</v>
      </c>
      <c r="BD515" s="7">
        <v>709569.3</v>
      </c>
      <c r="BG515" s="1" t="s">
        <v>1900</v>
      </c>
      <c r="BH515" s="14" t="s">
        <v>1008</v>
      </c>
    </row>
    <row r="516" spans="2:60" ht="11.1" customHeight="1" x14ac:dyDescent="0.2">
      <c r="B516" s="15">
        <v>505</v>
      </c>
      <c r="C516" s="15"/>
      <c r="D516" s="15"/>
      <c r="E516" s="15"/>
      <c r="F516" s="16" t="s">
        <v>1009</v>
      </c>
      <c r="G516" s="16"/>
      <c r="H516" s="16"/>
      <c r="I516" s="16"/>
      <c r="J516" s="16"/>
      <c r="K516" s="16"/>
      <c r="L516" s="38" t="str">
        <f t="shared" si="10"/>
        <v>9039328 Л - 6 (29328 MP6) подшипник</v>
      </c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F516" s="38"/>
      <c r="AG516" s="38"/>
      <c r="AH516" s="38"/>
      <c r="AI516" s="38"/>
      <c r="AJ516" s="38"/>
      <c r="AK516" s="38"/>
      <c r="AL516" s="3">
        <v>30</v>
      </c>
      <c r="AM516" s="24">
        <v>26170.75</v>
      </c>
      <c r="AN516" s="24"/>
      <c r="AO516" s="24"/>
      <c r="AP516" s="24"/>
      <c r="AQ516" s="24"/>
      <c r="AR516" s="24"/>
      <c r="AS516" s="24"/>
      <c r="AT516" s="24"/>
      <c r="AU516" s="19">
        <v>22</v>
      </c>
      <c r="AV516" s="19"/>
      <c r="AW516" s="19"/>
      <c r="AX516" s="19"/>
      <c r="AY516" s="19"/>
      <c r="AZ516" s="19"/>
      <c r="BA516" s="19"/>
      <c r="BB516" s="19"/>
      <c r="BC516" s="6">
        <v>141579.47</v>
      </c>
      <c r="BD516" s="7">
        <v>785122.5</v>
      </c>
      <c r="BG516" s="1" t="s">
        <v>1901</v>
      </c>
      <c r="BH516" s="14" t="s">
        <v>1010</v>
      </c>
    </row>
    <row r="517" spans="2:60" ht="11.1" customHeight="1" x14ac:dyDescent="0.2">
      <c r="B517" s="15">
        <v>506</v>
      </c>
      <c r="C517" s="15"/>
      <c r="D517" s="15"/>
      <c r="E517" s="15"/>
      <c r="F517" s="16" t="s">
        <v>1011</v>
      </c>
      <c r="G517" s="16"/>
      <c r="H517" s="16"/>
      <c r="I517" s="16"/>
      <c r="J517" s="16"/>
      <c r="K517" s="16"/>
      <c r="L517" s="38" t="str">
        <f t="shared" si="10"/>
        <v>9039332 Л подшипник</v>
      </c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F517" s="38"/>
      <c r="AG517" s="38"/>
      <c r="AH517" s="38"/>
      <c r="AI517" s="38"/>
      <c r="AJ517" s="38"/>
      <c r="AK517" s="38"/>
      <c r="AL517" s="3">
        <v>6</v>
      </c>
      <c r="AM517" s="24">
        <v>7192.5</v>
      </c>
      <c r="AN517" s="24"/>
      <c r="AO517" s="24"/>
      <c r="AP517" s="24"/>
      <c r="AQ517" s="24"/>
      <c r="AR517" s="24"/>
      <c r="AS517" s="24"/>
      <c r="AT517" s="24"/>
      <c r="AU517" s="19">
        <v>22</v>
      </c>
      <c r="AV517" s="19"/>
      <c r="AW517" s="19"/>
      <c r="AX517" s="19"/>
      <c r="AY517" s="19"/>
      <c r="AZ517" s="19"/>
      <c r="BA517" s="19"/>
      <c r="BB517" s="19"/>
      <c r="BC517" s="6">
        <v>7782.05</v>
      </c>
      <c r="BD517" s="7">
        <v>43155</v>
      </c>
      <c r="BG517" s="1" t="s">
        <v>1902</v>
      </c>
      <c r="BH517" s="14" t="s">
        <v>1012</v>
      </c>
    </row>
    <row r="518" spans="2:60" ht="11.1" customHeight="1" x14ac:dyDescent="0.2">
      <c r="B518" s="15">
        <v>507</v>
      </c>
      <c r="C518" s="15"/>
      <c r="D518" s="15"/>
      <c r="E518" s="15"/>
      <c r="F518" s="16" t="s">
        <v>1013</v>
      </c>
      <c r="G518" s="16"/>
      <c r="H518" s="16"/>
      <c r="I518" s="16"/>
      <c r="J518" s="16"/>
      <c r="K518" s="16"/>
      <c r="L518" s="38" t="str">
        <f t="shared" si="10"/>
        <v>9039338 Л подшипник</v>
      </c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F518" s="38"/>
      <c r="AG518" s="38"/>
      <c r="AH518" s="38"/>
      <c r="AI518" s="38"/>
      <c r="AJ518" s="38"/>
      <c r="AK518" s="38"/>
      <c r="AL518" s="3">
        <v>4</v>
      </c>
      <c r="AM518" s="24">
        <v>15349.94</v>
      </c>
      <c r="AN518" s="24"/>
      <c r="AO518" s="24"/>
      <c r="AP518" s="24"/>
      <c r="AQ518" s="24"/>
      <c r="AR518" s="24"/>
      <c r="AS518" s="24"/>
      <c r="AT518" s="24"/>
      <c r="AU518" s="19">
        <v>22</v>
      </c>
      <c r="AV518" s="19"/>
      <c r="AW518" s="19"/>
      <c r="AX518" s="19"/>
      <c r="AY518" s="19"/>
      <c r="AZ518" s="19"/>
      <c r="BA518" s="19"/>
      <c r="BB518" s="19"/>
      <c r="BC518" s="6">
        <v>11072.09</v>
      </c>
      <c r="BD518" s="7">
        <v>61399.76</v>
      </c>
      <c r="BG518" s="1" t="s">
        <v>1903</v>
      </c>
      <c r="BH518" s="14" t="s">
        <v>1014</v>
      </c>
    </row>
    <row r="519" spans="2:60" ht="11.1" customHeight="1" x14ac:dyDescent="0.2">
      <c r="B519" s="15">
        <v>508</v>
      </c>
      <c r="C519" s="15"/>
      <c r="D519" s="15"/>
      <c r="E519" s="15"/>
      <c r="F519" s="16" t="s">
        <v>1015</v>
      </c>
      <c r="G519" s="16"/>
      <c r="H519" s="16"/>
      <c r="I519" s="16"/>
      <c r="J519" s="16"/>
      <c r="K519" s="16"/>
      <c r="L519" s="38" t="str">
        <f t="shared" si="10"/>
        <v>9039360 Л - 6 (29360 MP6) подшипник</v>
      </c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F519" s="38"/>
      <c r="AG519" s="38"/>
      <c r="AH519" s="38"/>
      <c r="AI519" s="38"/>
      <c r="AJ519" s="38"/>
      <c r="AK519" s="38"/>
      <c r="AL519" s="3">
        <v>7</v>
      </c>
      <c r="AM519" s="24">
        <v>125505.85</v>
      </c>
      <c r="AN519" s="24"/>
      <c r="AO519" s="24"/>
      <c r="AP519" s="24"/>
      <c r="AQ519" s="24"/>
      <c r="AR519" s="24"/>
      <c r="AS519" s="24"/>
      <c r="AT519" s="24"/>
      <c r="AU519" s="19">
        <v>22</v>
      </c>
      <c r="AV519" s="19"/>
      <c r="AW519" s="19"/>
      <c r="AX519" s="19"/>
      <c r="AY519" s="19"/>
      <c r="AZ519" s="19"/>
      <c r="BA519" s="19"/>
      <c r="BB519" s="19"/>
      <c r="BC519" s="6">
        <v>158425.42000000001</v>
      </c>
      <c r="BD519" s="7">
        <v>878540.95</v>
      </c>
      <c r="BG519" s="1" t="s">
        <v>1904</v>
      </c>
      <c r="BH519" s="14" t="s">
        <v>1016</v>
      </c>
    </row>
    <row r="520" spans="2:60" ht="11.1" customHeight="1" x14ac:dyDescent="0.2">
      <c r="B520" s="15">
        <v>509</v>
      </c>
      <c r="C520" s="15"/>
      <c r="D520" s="15"/>
      <c r="E520" s="15"/>
      <c r="F520" s="16" t="s">
        <v>1017</v>
      </c>
      <c r="G520" s="16"/>
      <c r="H520" s="16"/>
      <c r="I520" s="16"/>
      <c r="J520" s="16"/>
      <c r="K520" s="16"/>
      <c r="L520" s="38" t="str">
        <f t="shared" si="10"/>
        <v>9039364 Л подшипник</v>
      </c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  <c r="AF520" s="38"/>
      <c r="AG520" s="38"/>
      <c r="AH520" s="38"/>
      <c r="AI520" s="38"/>
      <c r="AJ520" s="38"/>
      <c r="AK520" s="38"/>
      <c r="AL520" s="3">
        <v>4</v>
      </c>
      <c r="AM520" s="24">
        <v>47713.39</v>
      </c>
      <c r="AN520" s="24"/>
      <c r="AO520" s="24"/>
      <c r="AP520" s="24"/>
      <c r="AQ520" s="24"/>
      <c r="AR520" s="24"/>
      <c r="AS520" s="24"/>
      <c r="AT520" s="24"/>
      <c r="AU520" s="19">
        <v>22</v>
      </c>
      <c r="AV520" s="19"/>
      <c r="AW520" s="19"/>
      <c r="AX520" s="19"/>
      <c r="AY520" s="19"/>
      <c r="AZ520" s="19"/>
      <c r="BA520" s="19"/>
      <c r="BB520" s="19"/>
      <c r="BC520" s="6">
        <v>34416.22</v>
      </c>
      <c r="BD520" s="7">
        <v>190853.56</v>
      </c>
      <c r="BG520" s="1" t="s">
        <v>1905</v>
      </c>
      <c r="BH520" s="14" t="s">
        <v>1018</v>
      </c>
    </row>
    <row r="521" spans="2:60" ht="11.1" customHeight="1" x14ac:dyDescent="0.2">
      <c r="B521" s="15">
        <v>510</v>
      </c>
      <c r="C521" s="15"/>
      <c r="D521" s="15"/>
      <c r="E521" s="15"/>
      <c r="F521" s="16" t="s">
        <v>1019</v>
      </c>
      <c r="G521" s="16"/>
      <c r="H521" s="16"/>
      <c r="I521" s="16"/>
      <c r="J521" s="16"/>
      <c r="K521" s="16"/>
      <c r="L521" s="38" t="str">
        <f t="shared" si="10"/>
        <v>9039426 Л - 6 (29426 MP6) подшипник</v>
      </c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F521" s="38"/>
      <c r="AG521" s="38"/>
      <c r="AH521" s="38"/>
      <c r="AI521" s="38"/>
      <c r="AJ521" s="38"/>
      <c r="AK521" s="38"/>
      <c r="AL521" s="3">
        <v>30</v>
      </c>
      <c r="AM521" s="24">
        <v>39650.120000000003</v>
      </c>
      <c r="AN521" s="24"/>
      <c r="AO521" s="24"/>
      <c r="AP521" s="24"/>
      <c r="AQ521" s="24"/>
      <c r="AR521" s="24"/>
      <c r="AS521" s="24"/>
      <c r="AT521" s="24"/>
      <c r="AU521" s="19">
        <v>22</v>
      </c>
      <c r="AV521" s="19"/>
      <c r="AW521" s="19"/>
      <c r="AX521" s="19"/>
      <c r="AY521" s="19"/>
      <c r="AZ521" s="19"/>
      <c r="BA521" s="19"/>
      <c r="BB521" s="19"/>
      <c r="BC521" s="6">
        <v>214500.65</v>
      </c>
      <c r="BD521" s="7">
        <v>1189503.6000000001</v>
      </c>
      <c r="BG521" s="1" t="s">
        <v>1906</v>
      </c>
      <c r="BH521" s="14" t="s">
        <v>1020</v>
      </c>
    </row>
    <row r="522" spans="2:60" ht="11.1" customHeight="1" x14ac:dyDescent="0.2">
      <c r="B522" s="15">
        <v>511</v>
      </c>
      <c r="C522" s="15"/>
      <c r="D522" s="15"/>
      <c r="E522" s="15"/>
      <c r="F522" s="16" t="s">
        <v>1021</v>
      </c>
      <c r="G522" s="16"/>
      <c r="H522" s="16"/>
      <c r="I522" s="16"/>
      <c r="J522" s="16"/>
      <c r="K522" s="16"/>
      <c r="L522" s="38" t="str">
        <f t="shared" si="10"/>
        <v>9039436 Л - 6 (29436 MP6) подшипник</v>
      </c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F522" s="38"/>
      <c r="AG522" s="38"/>
      <c r="AH522" s="38"/>
      <c r="AI522" s="38"/>
      <c r="AJ522" s="38"/>
      <c r="AK522" s="38"/>
      <c r="AL522" s="3">
        <v>15</v>
      </c>
      <c r="AM522" s="24">
        <v>80696.7</v>
      </c>
      <c r="AN522" s="24"/>
      <c r="AO522" s="24"/>
      <c r="AP522" s="24"/>
      <c r="AQ522" s="24"/>
      <c r="AR522" s="24"/>
      <c r="AS522" s="24"/>
      <c r="AT522" s="24"/>
      <c r="AU522" s="19">
        <v>22</v>
      </c>
      <c r="AV522" s="19"/>
      <c r="AW522" s="19"/>
      <c r="AX522" s="19"/>
      <c r="AY522" s="19"/>
      <c r="AZ522" s="19"/>
      <c r="BA522" s="19"/>
      <c r="BB522" s="19"/>
      <c r="BC522" s="6">
        <v>218277.96</v>
      </c>
      <c r="BD522" s="7">
        <v>1210450.5</v>
      </c>
      <c r="BG522" s="1" t="s">
        <v>1907</v>
      </c>
      <c r="BH522" s="14" t="s">
        <v>1022</v>
      </c>
    </row>
    <row r="523" spans="2:60" ht="11.1" customHeight="1" x14ac:dyDescent="0.2">
      <c r="B523" s="15">
        <v>512</v>
      </c>
      <c r="C523" s="15"/>
      <c r="D523" s="15"/>
      <c r="E523" s="15"/>
      <c r="F523" s="16" t="s">
        <v>1023</v>
      </c>
      <c r="G523" s="16"/>
      <c r="H523" s="16"/>
      <c r="I523" s="16"/>
      <c r="J523" s="16"/>
      <c r="K523" s="16"/>
      <c r="L523" s="38" t="str">
        <f t="shared" si="10"/>
        <v>9039444 Л подшипник</v>
      </c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F523" s="38"/>
      <c r="AG523" s="38"/>
      <c r="AH523" s="38"/>
      <c r="AI523" s="38"/>
      <c r="AJ523" s="38"/>
      <c r="AK523" s="38"/>
      <c r="AL523" s="3">
        <v>7</v>
      </c>
      <c r="AM523" s="24">
        <v>57113.64</v>
      </c>
      <c r="AN523" s="24"/>
      <c r="AO523" s="24"/>
      <c r="AP523" s="24"/>
      <c r="AQ523" s="24"/>
      <c r="AR523" s="24"/>
      <c r="AS523" s="24"/>
      <c r="AT523" s="24"/>
      <c r="AU523" s="19">
        <v>22</v>
      </c>
      <c r="AV523" s="19"/>
      <c r="AW523" s="19"/>
      <c r="AX523" s="19"/>
      <c r="AY523" s="19"/>
      <c r="AZ523" s="19"/>
      <c r="BA523" s="19"/>
      <c r="BB523" s="19"/>
      <c r="BC523" s="6">
        <v>72094.27</v>
      </c>
      <c r="BD523" s="7">
        <v>399795.48</v>
      </c>
      <c r="BG523" s="1" t="s">
        <v>1908</v>
      </c>
      <c r="BH523" s="14" t="s">
        <v>1024</v>
      </c>
    </row>
    <row r="524" spans="2:60" ht="11.1" customHeight="1" x14ac:dyDescent="0.2">
      <c r="B524" s="15">
        <v>513</v>
      </c>
      <c r="C524" s="15"/>
      <c r="D524" s="15"/>
      <c r="E524" s="15"/>
      <c r="F524" s="16" t="s">
        <v>1025</v>
      </c>
      <c r="G524" s="16"/>
      <c r="H524" s="16"/>
      <c r="I524" s="16"/>
      <c r="J524" s="16"/>
      <c r="K524" s="16"/>
      <c r="L524" s="38" t="str">
        <f t="shared" si="10"/>
        <v>91682/750 подшипник</v>
      </c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F524" s="38"/>
      <c r="AG524" s="38"/>
      <c r="AH524" s="38"/>
      <c r="AI524" s="38"/>
      <c r="AJ524" s="38"/>
      <c r="AK524" s="38"/>
      <c r="AL524" s="3">
        <v>2</v>
      </c>
      <c r="AM524" s="24">
        <v>314941.46000000002</v>
      </c>
      <c r="AN524" s="24"/>
      <c r="AO524" s="24"/>
      <c r="AP524" s="24"/>
      <c r="AQ524" s="24"/>
      <c r="AR524" s="24"/>
      <c r="AS524" s="24"/>
      <c r="AT524" s="24"/>
      <c r="AU524" s="19">
        <v>22</v>
      </c>
      <c r="AV524" s="19"/>
      <c r="AW524" s="19"/>
      <c r="AX524" s="19"/>
      <c r="AY524" s="19"/>
      <c r="AZ524" s="19"/>
      <c r="BA524" s="19"/>
      <c r="BB524" s="19"/>
      <c r="BC524" s="6">
        <v>113585.44</v>
      </c>
      <c r="BD524" s="7">
        <v>629882.92000000004</v>
      </c>
      <c r="BG524" s="1" t="s">
        <v>1909</v>
      </c>
      <c r="BH524" s="14" t="s">
        <v>1026</v>
      </c>
    </row>
    <row r="525" spans="2:60" ht="11.1" customHeight="1" x14ac:dyDescent="0.2">
      <c r="B525" s="15">
        <v>514</v>
      </c>
      <c r="C525" s="15"/>
      <c r="D525" s="15"/>
      <c r="E525" s="15"/>
      <c r="F525" s="16" t="s">
        <v>1027</v>
      </c>
      <c r="G525" s="16"/>
      <c r="H525" s="16"/>
      <c r="I525" s="16"/>
      <c r="J525" s="16"/>
      <c r="K525" s="16"/>
      <c r="L525" s="38" t="str">
        <f t="shared" si="10"/>
        <v>9168288 подшипник</v>
      </c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F525" s="38"/>
      <c r="AG525" s="38"/>
      <c r="AH525" s="38"/>
      <c r="AI525" s="38"/>
      <c r="AJ525" s="38"/>
      <c r="AK525" s="38"/>
      <c r="AL525" s="3">
        <v>3</v>
      </c>
      <c r="AM525" s="24">
        <v>51287.46</v>
      </c>
      <c r="AN525" s="24"/>
      <c r="AO525" s="24"/>
      <c r="AP525" s="24"/>
      <c r="AQ525" s="24"/>
      <c r="AR525" s="24"/>
      <c r="AS525" s="24"/>
      <c r="AT525" s="24"/>
      <c r="AU525" s="19">
        <v>22</v>
      </c>
      <c r="AV525" s="19"/>
      <c r="AW525" s="19"/>
      <c r="AX525" s="19"/>
      <c r="AY525" s="19"/>
      <c r="AZ525" s="19"/>
      <c r="BA525" s="19"/>
      <c r="BB525" s="19"/>
      <c r="BC525" s="6">
        <v>27745.68</v>
      </c>
      <c r="BD525" s="7">
        <v>153862.38</v>
      </c>
      <c r="BG525" s="1" t="s">
        <v>1910</v>
      </c>
      <c r="BH525" s="14" t="s">
        <v>1028</v>
      </c>
    </row>
    <row r="526" spans="2:60" ht="11.1" customHeight="1" x14ac:dyDescent="0.2">
      <c r="B526" s="15">
        <v>515</v>
      </c>
      <c r="C526" s="15"/>
      <c r="D526" s="15"/>
      <c r="E526" s="15"/>
      <c r="F526" s="16" t="s">
        <v>1029</v>
      </c>
      <c r="G526" s="16"/>
      <c r="H526" s="16"/>
      <c r="I526" s="16"/>
      <c r="J526" s="16"/>
      <c r="K526" s="16"/>
      <c r="L526" s="38" t="str">
        <f t="shared" si="10"/>
        <v>9185-3/9121-3 подшипник</v>
      </c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F526" s="38"/>
      <c r="AG526" s="38"/>
      <c r="AH526" s="38"/>
      <c r="AI526" s="38"/>
      <c r="AJ526" s="38"/>
      <c r="AK526" s="38"/>
      <c r="AL526" s="3">
        <v>95</v>
      </c>
      <c r="AM526" s="24">
        <v>2243.13</v>
      </c>
      <c r="AN526" s="24"/>
      <c r="AO526" s="24"/>
      <c r="AP526" s="24"/>
      <c r="AQ526" s="24"/>
      <c r="AR526" s="24"/>
      <c r="AS526" s="24"/>
      <c r="AT526" s="24"/>
      <c r="AU526" s="19">
        <v>22</v>
      </c>
      <c r="AV526" s="19"/>
      <c r="AW526" s="19"/>
      <c r="AX526" s="19"/>
      <c r="AY526" s="19"/>
      <c r="AZ526" s="19"/>
      <c r="BA526" s="19"/>
      <c r="BB526" s="19"/>
      <c r="BC526" s="6">
        <v>38427.39</v>
      </c>
      <c r="BD526" s="7">
        <v>213097.35</v>
      </c>
      <c r="BG526" s="1" t="s">
        <v>1911</v>
      </c>
      <c r="BH526" s="14" t="s">
        <v>1030</v>
      </c>
    </row>
    <row r="527" spans="2:60" ht="11.1" customHeight="1" x14ac:dyDescent="0.2">
      <c r="B527" s="15">
        <v>516</v>
      </c>
      <c r="C527" s="15"/>
      <c r="D527" s="15"/>
      <c r="E527" s="15"/>
      <c r="F527" s="16" t="s">
        <v>1031</v>
      </c>
      <c r="G527" s="16"/>
      <c r="H527" s="16"/>
      <c r="I527" s="16"/>
      <c r="J527" s="16"/>
      <c r="K527" s="16"/>
      <c r="L527" s="38" t="str">
        <f t="shared" si="10"/>
        <v>6 - 92714 КМ подшипник</v>
      </c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F527" s="38"/>
      <c r="AG527" s="38"/>
      <c r="AH527" s="38"/>
      <c r="AI527" s="38"/>
      <c r="AJ527" s="38"/>
      <c r="AK527" s="38"/>
      <c r="AL527" s="3">
        <v>182</v>
      </c>
      <c r="AM527" s="24">
        <v>1955.6</v>
      </c>
      <c r="AN527" s="24"/>
      <c r="AO527" s="24"/>
      <c r="AP527" s="24"/>
      <c r="AQ527" s="24"/>
      <c r="AR527" s="24"/>
      <c r="AS527" s="24"/>
      <c r="AT527" s="24"/>
      <c r="AU527" s="19">
        <v>22</v>
      </c>
      <c r="AV527" s="19"/>
      <c r="AW527" s="19"/>
      <c r="AX527" s="19"/>
      <c r="AY527" s="19"/>
      <c r="AZ527" s="19"/>
      <c r="BA527" s="19"/>
      <c r="BB527" s="19"/>
      <c r="BC527" s="6">
        <v>64182.15</v>
      </c>
      <c r="BD527" s="7">
        <v>355919.2</v>
      </c>
      <c r="BG527" s="1" t="s">
        <v>1912</v>
      </c>
      <c r="BH527" s="14" t="s">
        <v>1032</v>
      </c>
    </row>
    <row r="528" spans="2:60" ht="11.1" customHeight="1" x14ac:dyDescent="0.2">
      <c r="B528" s="15">
        <v>517</v>
      </c>
      <c r="C528" s="15"/>
      <c r="D528" s="15"/>
      <c r="E528" s="15"/>
      <c r="F528" s="16" t="s">
        <v>1033</v>
      </c>
      <c r="G528" s="16"/>
      <c r="H528" s="16"/>
      <c r="I528" s="16"/>
      <c r="J528" s="16"/>
      <c r="K528" s="16"/>
      <c r="L528" s="38" t="str">
        <f t="shared" si="10"/>
        <v>941/15 подшипник</v>
      </c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F528" s="38"/>
      <c r="AG528" s="38"/>
      <c r="AH528" s="38"/>
      <c r="AI528" s="38"/>
      <c r="AJ528" s="38"/>
      <c r="AK528" s="38"/>
      <c r="AL528" s="3">
        <v>41</v>
      </c>
      <c r="AM528" s="18">
        <v>53.92</v>
      </c>
      <c r="AN528" s="18"/>
      <c r="AO528" s="18"/>
      <c r="AP528" s="18"/>
      <c r="AQ528" s="18"/>
      <c r="AR528" s="18"/>
      <c r="AS528" s="18"/>
      <c r="AT528" s="18"/>
      <c r="AU528" s="19">
        <v>22</v>
      </c>
      <c r="AV528" s="19"/>
      <c r="AW528" s="19"/>
      <c r="AX528" s="19"/>
      <c r="AY528" s="19"/>
      <c r="AZ528" s="19"/>
      <c r="BA528" s="19"/>
      <c r="BB528" s="19"/>
      <c r="BC528" s="4">
        <v>398.65</v>
      </c>
      <c r="BD528" s="7">
        <v>2210.7199999999998</v>
      </c>
      <c r="BG528" s="1" t="s">
        <v>1913</v>
      </c>
      <c r="BH528" s="14" t="s">
        <v>1034</v>
      </c>
    </row>
    <row r="529" spans="2:60" ht="11.1" customHeight="1" x14ac:dyDescent="0.2">
      <c r="B529" s="15">
        <v>518</v>
      </c>
      <c r="C529" s="15"/>
      <c r="D529" s="15"/>
      <c r="E529" s="15"/>
      <c r="F529" s="16" t="s">
        <v>1035</v>
      </c>
      <c r="G529" s="16"/>
      <c r="H529" s="16"/>
      <c r="I529" s="16"/>
      <c r="J529" s="16"/>
      <c r="K529" s="16"/>
      <c r="L529" s="38" t="str">
        <f t="shared" si="10"/>
        <v>942/25 К подшипник</v>
      </c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F529" s="38"/>
      <c r="AG529" s="38"/>
      <c r="AH529" s="38"/>
      <c r="AI529" s="38"/>
      <c r="AJ529" s="38"/>
      <c r="AK529" s="38"/>
      <c r="AL529" s="3">
        <v>1</v>
      </c>
      <c r="AM529" s="18">
        <v>65.099999999999994</v>
      </c>
      <c r="AN529" s="18"/>
      <c r="AO529" s="18"/>
      <c r="AP529" s="18"/>
      <c r="AQ529" s="18"/>
      <c r="AR529" s="18"/>
      <c r="AS529" s="18"/>
      <c r="AT529" s="18"/>
      <c r="AU529" s="19">
        <v>22</v>
      </c>
      <c r="AV529" s="19"/>
      <c r="AW529" s="19"/>
      <c r="AX529" s="19"/>
      <c r="AY529" s="19"/>
      <c r="AZ529" s="19"/>
      <c r="BA529" s="19"/>
      <c r="BB529" s="19"/>
      <c r="BC529" s="4">
        <v>11.74</v>
      </c>
      <c r="BD529" s="5">
        <v>65.099999999999994</v>
      </c>
      <c r="BG529" s="1" t="s">
        <v>1914</v>
      </c>
      <c r="BH529" s="14" t="s">
        <v>1036</v>
      </c>
    </row>
    <row r="530" spans="2:60" ht="11.1" customHeight="1" x14ac:dyDescent="0.2">
      <c r="B530" s="15">
        <v>519</v>
      </c>
      <c r="C530" s="15"/>
      <c r="D530" s="15"/>
      <c r="E530" s="15"/>
      <c r="F530" s="16" t="s">
        <v>1037</v>
      </c>
      <c r="G530" s="16"/>
      <c r="H530" s="16"/>
      <c r="I530" s="16"/>
      <c r="J530" s="16"/>
      <c r="K530" s="16"/>
      <c r="L530" s="38" t="str">
        <f t="shared" si="10"/>
        <v>942/35 подшипник</v>
      </c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F530" s="38"/>
      <c r="AG530" s="38"/>
      <c r="AH530" s="38"/>
      <c r="AI530" s="38"/>
      <c r="AJ530" s="38"/>
      <c r="AK530" s="38"/>
      <c r="AL530" s="3">
        <v>6</v>
      </c>
      <c r="AM530" s="18">
        <v>80.73</v>
      </c>
      <c r="AN530" s="18"/>
      <c r="AO530" s="18"/>
      <c r="AP530" s="18"/>
      <c r="AQ530" s="18"/>
      <c r="AR530" s="18"/>
      <c r="AS530" s="18"/>
      <c r="AT530" s="18"/>
      <c r="AU530" s="19">
        <v>22</v>
      </c>
      <c r="AV530" s="19"/>
      <c r="AW530" s="19"/>
      <c r="AX530" s="19"/>
      <c r="AY530" s="19"/>
      <c r="AZ530" s="19"/>
      <c r="BA530" s="19"/>
      <c r="BB530" s="19"/>
      <c r="BC530" s="4">
        <v>87.35</v>
      </c>
      <c r="BD530" s="5">
        <v>484.38</v>
      </c>
      <c r="BG530" s="1" t="s">
        <v>1915</v>
      </c>
      <c r="BH530" s="14" t="s">
        <v>1038</v>
      </c>
    </row>
    <row r="531" spans="2:60" ht="11.1" customHeight="1" x14ac:dyDescent="0.2">
      <c r="B531" s="15">
        <v>520</v>
      </c>
      <c r="C531" s="15"/>
      <c r="D531" s="15"/>
      <c r="E531" s="15"/>
      <c r="F531" s="16" t="s">
        <v>1039</v>
      </c>
      <c r="G531" s="16"/>
      <c r="H531" s="16"/>
      <c r="I531" s="16"/>
      <c r="J531" s="16"/>
      <c r="K531" s="16"/>
      <c r="L531" s="38" t="str">
        <f t="shared" si="10"/>
        <v>943/10 подшипник</v>
      </c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38"/>
      <c r="AB531" s="38"/>
      <c r="AC531" s="38"/>
      <c r="AD531" s="38"/>
      <c r="AE531" s="38"/>
      <c r="AF531" s="38"/>
      <c r="AG531" s="38"/>
      <c r="AH531" s="38"/>
      <c r="AI531" s="38"/>
      <c r="AJ531" s="38"/>
      <c r="AK531" s="38"/>
      <c r="AL531" s="3">
        <v>6</v>
      </c>
      <c r="AM531" s="18">
        <v>40.409999999999997</v>
      </c>
      <c r="AN531" s="18"/>
      <c r="AO531" s="18"/>
      <c r="AP531" s="18"/>
      <c r="AQ531" s="18"/>
      <c r="AR531" s="18"/>
      <c r="AS531" s="18"/>
      <c r="AT531" s="18"/>
      <c r="AU531" s="19">
        <v>22</v>
      </c>
      <c r="AV531" s="19"/>
      <c r="AW531" s="19"/>
      <c r="AX531" s="19"/>
      <c r="AY531" s="19"/>
      <c r="AZ531" s="19"/>
      <c r="BA531" s="19"/>
      <c r="BB531" s="19"/>
      <c r="BC531" s="4">
        <v>43.72</v>
      </c>
      <c r="BD531" s="5">
        <v>242.46</v>
      </c>
      <c r="BG531" s="1" t="s">
        <v>1916</v>
      </c>
      <c r="BH531" s="14" t="s">
        <v>1040</v>
      </c>
    </row>
    <row r="532" spans="2:60" ht="11.1" customHeight="1" x14ac:dyDescent="0.2">
      <c r="B532" s="15">
        <v>521</v>
      </c>
      <c r="C532" s="15"/>
      <c r="D532" s="15"/>
      <c r="E532" s="15"/>
      <c r="F532" s="16" t="s">
        <v>1041</v>
      </c>
      <c r="G532" s="16"/>
      <c r="H532" s="16"/>
      <c r="I532" s="16"/>
      <c r="J532" s="16"/>
      <c r="K532" s="16"/>
      <c r="L532" s="38" t="str">
        <f t="shared" si="10"/>
        <v>943/40 подшипник</v>
      </c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F532" s="38"/>
      <c r="AG532" s="38"/>
      <c r="AH532" s="38"/>
      <c r="AI532" s="38"/>
      <c r="AJ532" s="38"/>
      <c r="AK532" s="38"/>
      <c r="AL532" s="3">
        <v>4</v>
      </c>
      <c r="AM532" s="18">
        <v>109.2</v>
      </c>
      <c r="AN532" s="18"/>
      <c r="AO532" s="18"/>
      <c r="AP532" s="18"/>
      <c r="AQ532" s="18"/>
      <c r="AR532" s="18"/>
      <c r="AS532" s="18"/>
      <c r="AT532" s="18"/>
      <c r="AU532" s="19">
        <v>22</v>
      </c>
      <c r="AV532" s="19"/>
      <c r="AW532" s="19"/>
      <c r="AX532" s="19"/>
      <c r="AY532" s="19"/>
      <c r="AZ532" s="19"/>
      <c r="BA532" s="19"/>
      <c r="BB532" s="19"/>
      <c r="BC532" s="4">
        <v>78.77</v>
      </c>
      <c r="BD532" s="5">
        <v>436.8</v>
      </c>
      <c r="BG532" s="1" t="s">
        <v>1917</v>
      </c>
      <c r="BH532" s="14" t="s">
        <v>1042</v>
      </c>
    </row>
    <row r="533" spans="2:60" ht="11.1" customHeight="1" x14ac:dyDescent="0.2">
      <c r="B533" s="15">
        <v>522</v>
      </c>
      <c r="C533" s="15"/>
      <c r="D533" s="15"/>
      <c r="E533" s="15"/>
      <c r="F533" s="16" t="s">
        <v>1043</v>
      </c>
      <c r="G533" s="16"/>
      <c r="H533" s="16"/>
      <c r="I533" s="16"/>
      <c r="J533" s="16"/>
      <c r="K533" s="16"/>
      <c r="L533" s="38" t="str">
        <f t="shared" si="10"/>
        <v>9588214 С23 подшипник</v>
      </c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  <c r="AF533" s="38"/>
      <c r="AG533" s="38"/>
      <c r="AH533" s="38"/>
      <c r="AI533" s="38"/>
      <c r="AJ533" s="38"/>
      <c r="AK533" s="38"/>
      <c r="AL533" s="3">
        <v>5</v>
      </c>
      <c r="AM533" s="18">
        <v>287.5</v>
      </c>
      <c r="AN533" s="18"/>
      <c r="AO533" s="18"/>
      <c r="AP533" s="18"/>
      <c r="AQ533" s="18"/>
      <c r="AR533" s="18"/>
      <c r="AS533" s="18"/>
      <c r="AT533" s="18"/>
      <c r="AU533" s="19">
        <v>22</v>
      </c>
      <c r="AV533" s="19"/>
      <c r="AW533" s="19"/>
      <c r="AX533" s="19"/>
      <c r="AY533" s="19"/>
      <c r="AZ533" s="19"/>
      <c r="BA533" s="19"/>
      <c r="BB533" s="19"/>
      <c r="BC533" s="4">
        <v>259.22000000000003</v>
      </c>
      <c r="BD533" s="7">
        <v>1437.5</v>
      </c>
      <c r="BG533" s="1" t="s">
        <v>1918</v>
      </c>
      <c r="BH533" s="14" t="s">
        <v>1044</v>
      </c>
    </row>
    <row r="534" spans="2:60" ht="11.1" customHeight="1" x14ac:dyDescent="0.2">
      <c r="B534" s="15">
        <v>523</v>
      </c>
      <c r="C534" s="15"/>
      <c r="D534" s="15"/>
      <c r="E534" s="15"/>
      <c r="F534" s="16" t="s">
        <v>1045</v>
      </c>
      <c r="G534" s="16"/>
      <c r="H534" s="16"/>
      <c r="I534" s="16"/>
      <c r="J534" s="16"/>
      <c r="K534" s="16"/>
      <c r="L534" s="38" t="str">
        <f t="shared" si="10"/>
        <v>97518 подшипник</v>
      </c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  <c r="AA534" s="38"/>
      <c r="AB534" s="38"/>
      <c r="AC534" s="38"/>
      <c r="AD534" s="38"/>
      <c r="AE534" s="38"/>
      <c r="AF534" s="38"/>
      <c r="AG534" s="38"/>
      <c r="AH534" s="38"/>
      <c r="AI534" s="38"/>
      <c r="AJ534" s="38"/>
      <c r="AK534" s="38"/>
      <c r="AL534" s="3">
        <v>90</v>
      </c>
      <c r="AM534" s="24">
        <v>3751.36</v>
      </c>
      <c r="AN534" s="24"/>
      <c r="AO534" s="24"/>
      <c r="AP534" s="24"/>
      <c r="AQ534" s="24"/>
      <c r="AR534" s="24"/>
      <c r="AS534" s="24"/>
      <c r="AT534" s="24"/>
      <c r="AU534" s="19">
        <v>22</v>
      </c>
      <c r="AV534" s="19"/>
      <c r="AW534" s="19"/>
      <c r="AX534" s="19"/>
      <c r="AY534" s="19"/>
      <c r="AZ534" s="19"/>
      <c r="BA534" s="19"/>
      <c r="BB534" s="19"/>
      <c r="BC534" s="6">
        <v>60882.73</v>
      </c>
      <c r="BD534" s="7">
        <v>337622.4</v>
      </c>
      <c r="BG534" s="1" t="s">
        <v>1919</v>
      </c>
      <c r="BH534" s="14" t="s">
        <v>1046</v>
      </c>
    </row>
    <row r="535" spans="2:60" ht="11.1" customHeight="1" x14ac:dyDescent="0.2">
      <c r="B535" s="15">
        <v>524</v>
      </c>
      <c r="C535" s="15"/>
      <c r="D535" s="15"/>
      <c r="E535" s="15"/>
      <c r="F535" s="16" t="s">
        <v>1047</v>
      </c>
      <c r="G535" s="16"/>
      <c r="H535" s="16"/>
      <c r="I535" s="16"/>
      <c r="J535" s="16"/>
      <c r="K535" s="16"/>
      <c r="L535" s="38" t="str">
        <f t="shared" si="10"/>
        <v>97744 М подшипник</v>
      </c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F535" s="38"/>
      <c r="AG535" s="38"/>
      <c r="AH535" s="38"/>
      <c r="AI535" s="38"/>
      <c r="AJ535" s="38"/>
      <c r="AK535" s="38"/>
      <c r="AL535" s="3">
        <v>1</v>
      </c>
      <c r="AM535" s="24">
        <v>20660.04</v>
      </c>
      <c r="AN535" s="24"/>
      <c r="AO535" s="24"/>
      <c r="AP535" s="24"/>
      <c r="AQ535" s="24"/>
      <c r="AR535" s="24"/>
      <c r="AS535" s="24"/>
      <c r="AT535" s="24"/>
      <c r="AU535" s="19">
        <v>22</v>
      </c>
      <c r="AV535" s="19"/>
      <c r="AW535" s="19"/>
      <c r="AX535" s="19"/>
      <c r="AY535" s="19"/>
      <c r="AZ535" s="19"/>
      <c r="BA535" s="19"/>
      <c r="BB535" s="19"/>
      <c r="BC535" s="6">
        <v>3725.58</v>
      </c>
      <c r="BD535" s="7">
        <v>20660.04</v>
      </c>
      <c r="BG535" s="1" t="s">
        <v>1920</v>
      </c>
      <c r="BH535" s="14" t="s">
        <v>1048</v>
      </c>
    </row>
    <row r="536" spans="2:60" ht="11.1" customHeight="1" x14ac:dyDescent="0.2">
      <c r="B536" s="15">
        <v>525</v>
      </c>
      <c r="C536" s="15"/>
      <c r="D536" s="15"/>
      <c r="E536" s="15"/>
      <c r="F536" s="16" t="s">
        <v>1049</v>
      </c>
      <c r="G536" s="16"/>
      <c r="H536" s="16"/>
      <c r="I536" s="16"/>
      <c r="J536" s="16"/>
      <c r="K536" s="16"/>
      <c r="L536" s="38" t="str">
        <f t="shared" si="10"/>
        <v>98316 подшипник</v>
      </c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F536" s="38"/>
      <c r="AG536" s="38"/>
      <c r="AH536" s="38"/>
      <c r="AI536" s="38"/>
      <c r="AJ536" s="38"/>
      <c r="AK536" s="38"/>
      <c r="AL536" s="3">
        <v>54</v>
      </c>
      <c r="AM536" s="24">
        <v>1112.4000000000001</v>
      </c>
      <c r="AN536" s="24"/>
      <c r="AO536" s="24"/>
      <c r="AP536" s="24"/>
      <c r="AQ536" s="24"/>
      <c r="AR536" s="24"/>
      <c r="AS536" s="24"/>
      <c r="AT536" s="24"/>
      <c r="AU536" s="19">
        <v>22</v>
      </c>
      <c r="AV536" s="19"/>
      <c r="AW536" s="19"/>
      <c r="AX536" s="19"/>
      <c r="AY536" s="19"/>
      <c r="AZ536" s="19"/>
      <c r="BA536" s="19"/>
      <c r="BB536" s="19"/>
      <c r="BC536" s="6">
        <v>10832.22</v>
      </c>
      <c r="BD536" s="7">
        <v>60069.599999999999</v>
      </c>
      <c r="BG536" s="1" t="s">
        <v>1921</v>
      </c>
      <c r="BH536" s="14" t="s">
        <v>1050</v>
      </c>
    </row>
    <row r="537" spans="2:60" ht="11.1" customHeight="1" x14ac:dyDescent="0.2">
      <c r="B537" s="15">
        <v>526</v>
      </c>
      <c r="C537" s="15"/>
      <c r="D537" s="15"/>
      <c r="E537" s="15"/>
      <c r="F537" s="16" t="s">
        <v>1051</v>
      </c>
      <c r="G537" s="16"/>
      <c r="H537" s="16"/>
      <c r="I537" s="16"/>
      <c r="J537" s="16"/>
      <c r="K537" s="16"/>
      <c r="L537" s="38" t="str">
        <f t="shared" si="10"/>
        <v>99600/99100 P6 подшипник</v>
      </c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  <c r="AA537" s="38"/>
      <c r="AB537" s="38"/>
      <c r="AC537" s="38"/>
      <c r="AD537" s="38"/>
      <c r="AE537" s="38"/>
      <c r="AF537" s="38"/>
      <c r="AG537" s="38"/>
      <c r="AH537" s="38"/>
      <c r="AI537" s="38"/>
      <c r="AJ537" s="38"/>
      <c r="AK537" s="38"/>
      <c r="AL537" s="3">
        <v>39</v>
      </c>
      <c r="AM537" s="24">
        <v>10203.030000000001</v>
      </c>
      <c r="AN537" s="24"/>
      <c r="AO537" s="24"/>
      <c r="AP537" s="24"/>
      <c r="AQ537" s="24"/>
      <c r="AR537" s="24"/>
      <c r="AS537" s="24"/>
      <c r="AT537" s="24"/>
      <c r="AU537" s="19">
        <v>22</v>
      </c>
      <c r="AV537" s="19"/>
      <c r="AW537" s="19"/>
      <c r="AX537" s="19"/>
      <c r="AY537" s="19"/>
      <c r="AZ537" s="19"/>
      <c r="BA537" s="19"/>
      <c r="BB537" s="19"/>
      <c r="BC537" s="6">
        <v>71755.740000000005</v>
      </c>
      <c r="BD537" s="7">
        <v>397918.17</v>
      </c>
      <c r="BG537" s="1" t="s">
        <v>1922</v>
      </c>
      <c r="BH537" s="14" t="s">
        <v>1052</v>
      </c>
    </row>
    <row r="538" spans="2:60" ht="11.1" customHeight="1" x14ac:dyDescent="0.2">
      <c r="B538" s="15">
        <v>527</v>
      </c>
      <c r="C538" s="15"/>
      <c r="D538" s="15"/>
      <c r="E538" s="15"/>
      <c r="F538" s="16" t="s">
        <v>1053</v>
      </c>
      <c r="G538" s="16"/>
      <c r="H538" s="16"/>
      <c r="I538" s="16"/>
      <c r="J538" s="16"/>
      <c r="K538" s="16"/>
      <c r="L538" s="38" t="str">
        <f t="shared" si="10"/>
        <v>AH 2310 втулка стяжная</v>
      </c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  <c r="AA538" s="38"/>
      <c r="AB538" s="38"/>
      <c r="AC538" s="38"/>
      <c r="AD538" s="38"/>
      <c r="AE538" s="38"/>
      <c r="AF538" s="38"/>
      <c r="AG538" s="38"/>
      <c r="AH538" s="38"/>
      <c r="AI538" s="38"/>
      <c r="AJ538" s="38"/>
      <c r="AK538" s="38"/>
      <c r="AL538" s="3">
        <v>100</v>
      </c>
      <c r="AM538" s="18">
        <v>189.41</v>
      </c>
      <c r="AN538" s="18"/>
      <c r="AO538" s="18"/>
      <c r="AP538" s="18"/>
      <c r="AQ538" s="18"/>
      <c r="AR538" s="18"/>
      <c r="AS538" s="18"/>
      <c r="AT538" s="18"/>
      <c r="AU538" s="19">
        <v>22</v>
      </c>
      <c r="AV538" s="19"/>
      <c r="AW538" s="19"/>
      <c r="AX538" s="19"/>
      <c r="AY538" s="19"/>
      <c r="AZ538" s="19"/>
      <c r="BA538" s="19"/>
      <c r="BB538" s="19"/>
      <c r="BC538" s="6">
        <v>3415.59</v>
      </c>
      <c r="BD538" s="7">
        <v>18941</v>
      </c>
      <c r="BG538" s="1" t="s">
        <v>1923</v>
      </c>
      <c r="BH538" s="14" t="s">
        <v>1054</v>
      </c>
    </row>
    <row r="539" spans="2:60" ht="11.1" customHeight="1" x14ac:dyDescent="0.2">
      <c r="B539" s="15">
        <v>528</v>
      </c>
      <c r="C539" s="15"/>
      <c r="D539" s="15"/>
      <c r="E539" s="15"/>
      <c r="F539" s="16" t="s">
        <v>1055</v>
      </c>
      <c r="G539" s="16"/>
      <c r="H539" s="16"/>
      <c r="I539" s="16"/>
      <c r="J539" s="16"/>
      <c r="K539" s="16"/>
      <c r="L539" s="38" t="str">
        <f t="shared" si="10"/>
        <v>AH 2315 втулка стяжная</v>
      </c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  <c r="AA539" s="38"/>
      <c r="AB539" s="38"/>
      <c r="AC539" s="38"/>
      <c r="AD539" s="38"/>
      <c r="AE539" s="38"/>
      <c r="AF539" s="38"/>
      <c r="AG539" s="38"/>
      <c r="AH539" s="38"/>
      <c r="AI539" s="38"/>
      <c r="AJ539" s="38"/>
      <c r="AK539" s="38"/>
      <c r="AL539" s="3">
        <v>78</v>
      </c>
      <c r="AM539" s="18">
        <v>491.95</v>
      </c>
      <c r="AN539" s="18"/>
      <c r="AO539" s="18"/>
      <c r="AP539" s="18"/>
      <c r="AQ539" s="18"/>
      <c r="AR539" s="18"/>
      <c r="AS539" s="18"/>
      <c r="AT539" s="18"/>
      <c r="AU539" s="19">
        <v>22</v>
      </c>
      <c r="AV539" s="19"/>
      <c r="AW539" s="19"/>
      <c r="AX539" s="19"/>
      <c r="AY539" s="19"/>
      <c r="AZ539" s="19"/>
      <c r="BA539" s="19"/>
      <c r="BB539" s="19"/>
      <c r="BC539" s="6">
        <v>6919.56</v>
      </c>
      <c r="BD539" s="7">
        <v>38372.1</v>
      </c>
      <c r="BG539" s="1" t="s">
        <v>1924</v>
      </c>
      <c r="BH539" s="14" t="s">
        <v>1056</v>
      </c>
    </row>
    <row r="540" spans="2:60" ht="11.1" customHeight="1" x14ac:dyDescent="0.2">
      <c r="B540" s="15">
        <v>529</v>
      </c>
      <c r="C540" s="15"/>
      <c r="D540" s="15"/>
      <c r="E540" s="15"/>
      <c r="F540" s="16" t="s">
        <v>1057</v>
      </c>
      <c r="G540" s="16"/>
      <c r="H540" s="16"/>
      <c r="I540" s="16"/>
      <c r="J540" s="16"/>
      <c r="K540" s="16"/>
      <c r="L540" s="38" t="str">
        <f t="shared" si="10"/>
        <v>AH 2322 втулка стяжная</v>
      </c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  <c r="AA540" s="38"/>
      <c r="AB540" s="38"/>
      <c r="AC540" s="38"/>
      <c r="AD540" s="38"/>
      <c r="AE540" s="38"/>
      <c r="AF540" s="38"/>
      <c r="AG540" s="38"/>
      <c r="AH540" s="38"/>
      <c r="AI540" s="38"/>
      <c r="AJ540" s="38"/>
      <c r="AK540" s="38"/>
      <c r="AL540" s="3">
        <v>21</v>
      </c>
      <c r="AM540" s="24">
        <v>1098.3800000000001</v>
      </c>
      <c r="AN540" s="24"/>
      <c r="AO540" s="24"/>
      <c r="AP540" s="24"/>
      <c r="AQ540" s="24"/>
      <c r="AR540" s="24"/>
      <c r="AS540" s="24"/>
      <c r="AT540" s="24"/>
      <c r="AU540" s="19">
        <v>22</v>
      </c>
      <c r="AV540" s="19"/>
      <c r="AW540" s="19"/>
      <c r="AX540" s="19"/>
      <c r="AY540" s="19"/>
      <c r="AZ540" s="19"/>
      <c r="BA540" s="19"/>
      <c r="BB540" s="19"/>
      <c r="BC540" s="6">
        <v>4159.4399999999996</v>
      </c>
      <c r="BD540" s="7">
        <v>23065.98</v>
      </c>
      <c r="BG540" s="1" t="s">
        <v>1925</v>
      </c>
      <c r="BH540" s="14" t="s">
        <v>1058</v>
      </c>
    </row>
    <row r="541" spans="2:60" ht="11.1" customHeight="1" x14ac:dyDescent="0.2">
      <c r="B541" s="15">
        <v>530</v>
      </c>
      <c r="C541" s="15"/>
      <c r="D541" s="15"/>
      <c r="E541" s="15"/>
      <c r="F541" s="16" t="s">
        <v>1059</v>
      </c>
      <c r="G541" s="16"/>
      <c r="H541" s="16"/>
      <c r="I541" s="16"/>
      <c r="J541" s="16"/>
      <c r="K541" s="16"/>
      <c r="L541" s="38" t="str">
        <f t="shared" si="10"/>
        <v>AH 2324 втулка стяжная</v>
      </c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F541" s="38"/>
      <c r="AG541" s="38"/>
      <c r="AH541" s="38"/>
      <c r="AI541" s="38"/>
      <c r="AJ541" s="38"/>
      <c r="AK541" s="38"/>
      <c r="AL541" s="3">
        <v>18</v>
      </c>
      <c r="AM541" s="24">
        <v>1314.41</v>
      </c>
      <c r="AN541" s="24"/>
      <c r="AO541" s="24"/>
      <c r="AP541" s="24"/>
      <c r="AQ541" s="24"/>
      <c r="AR541" s="24"/>
      <c r="AS541" s="24"/>
      <c r="AT541" s="24"/>
      <c r="AU541" s="19">
        <v>22</v>
      </c>
      <c r="AV541" s="19"/>
      <c r="AW541" s="19"/>
      <c r="AX541" s="19"/>
      <c r="AY541" s="19"/>
      <c r="AZ541" s="19"/>
      <c r="BA541" s="19"/>
      <c r="BB541" s="19"/>
      <c r="BC541" s="6">
        <v>4266.45</v>
      </c>
      <c r="BD541" s="7">
        <v>23659.38</v>
      </c>
      <c r="BG541" s="1" t="s">
        <v>1926</v>
      </c>
      <c r="BH541" s="14" t="s">
        <v>1060</v>
      </c>
    </row>
    <row r="542" spans="2:60" ht="11.1" customHeight="1" x14ac:dyDescent="0.2">
      <c r="B542" s="15">
        <v>531</v>
      </c>
      <c r="C542" s="15"/>
      <c r="D542" s="15"/>
      <c r="E542" s="15"/>
      <c r="F542" s="16" t="s">
        <v>1061</v>
      </c>
      <c r="G542" s="16"/>
      <c r="H542" s="16"/>
      <c r="I542" s="16"/>
      <c r="J542" s="16"/>
      <c r="K542" s="16"/>
      <c r="L542" s="38" t="str">
        <f t="shared" si="10"/>
        <v>AH 24124 втулка стяжная</v>
      </c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F542" s="38"/>
      <c r="AG542" s="38"/>
      <c r="AH542" s="38"/>
      <c r="AI542" s="38"/>
      <c r="AJ542" s="38"/>
      <c r="AK542" s="38"/>
      <c r="AL542" s="3">
        <v>10</v>
      </c>
      <c r="AM542" s="18">
        <v>956.01</v>
      </c>
      <c r="AN542" s="18"/>
      <c r="AO542" s="18"/>
      <c r="AP542" s="18"/>
      <c r="AQ542" s="18"/>
      <c r="AR542" s="18"/>
      <c r="AS542" s="18"/>
      <c r="AT542" s="18"/>
      <c r="AU542" s="19">
        <v>22</v>
      </c>
      <c r="AV542" s="19"/>
      <c r="AW542" s="19"/>
      <c r="AX542" s="19"/>
      <c r="AY542" s="19"/>
      <c r="AZ542" s="19"/>
      <c r="BA542" s="19"/>
      <c r="BB542" s="19"/>
      <c r="BC542" s="6">
        <v>1723.95</v>
      </c>
      <c r="BD542" s="7">
        <v>9560.1</v>
      </c>
      <c r="BG542" s="1" t="s">
        <v>1927</v>
      </c>
      <c r="BH542" s="14" t="s">
        <v>1062</v>
      </c>
    </row>
    <row r="543" spans="2:60" ht="11.1" customHeight="1" x14ac:dyDescent="0.2">
      <c r="B543" s="15">
        <v>532</v>
      </c>
      <c r="C543" s="15"/>
      <c r="D543" s="15"/>
      <c r="E543" s="15"/>
      <c r="F543" s="16" t="s">
        <v>1063</v>
      </c>
      <c r="G543" s="16"/>
      <c r="H543" s="16"/>
      <c r="I543" s="16"/>
      <c r="J543" s="16"/>
      <c r="K543" s="16"/>
      <c r="L543" s="38" t="str">
        <f t="shared" ref="L543:L606" si="11">IFERROR(HYPERLINK(BG543,BH543),BH543)</f>
        <v>AHX 2317 втулка</v>
      </c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  <c r="AA543" s="38"/>
      <c r="AB543" s="38"/>
      <c r="AC543" s="38"/>
      <c r="AD543" s="38"/>
      <c r="AE543" s="38"/>
      <c r="AF543" s="38"/>
      <c r="AG543" s="38"/>
      <c r="AH543" s="38"/>
      <c r="AI543" s="38"/>
      <c r="AJ543" s="38"/>
      <c r="AK543" s="38"/>
      <c r="AL543" s="3">
        <v>20</v>
      </c>
      <c r="AM543" s="18">
        <v>535.29999999999995</v>
      </c>
      <c r="AN543" s="18"/>
      <c r="AO543" s="18"/>
      <c r="AP543" s="18"/>
      <c r="AQ543" s="18"/>
      <c r="AR543" s="18"/>
      <c r="AS543" s="18"/>
      <c r="AT543" s="18"/>
      <c r="AU543" s="19">
        <v>22</v>
      </c>
      <c r="AV543" s="19"/>
      <c r="AW543" s="19"/>
      <c r="AX543" s="19"/>
      <c r="AY543" s="19"/>
      <c r="AZ543" s="19"/>
      <c r="BA543" s="19"/>
      <c r="BB543" s="19"/>
      <c r="BC543" s="6">
        <v>1930.59</v>
      </c>
      <c r="BD543" s="7">
        <v>10706</v>
      </c>
      <c r="BG543" s="1" t="s">
        <v>1928</v>
      </c>
      <c r="BH543" s="14" t="s">
        <v>1064</v>
      </c>
    </row>
    <row r="544" spans="2:60" ht="11.1" customHeight="1" x14ac:dyDescent="0.2">
      <c r="B544" s="15">
        <v>533</v>
      </c>
      <c r="C544" s="15"/>
      <c r="D544" s="15"/>
      <c r="E544" s="15"/>
      <c r="F544" s="16" t="s">
        <v>1065</v>
      </c>
      <c r="G544" s="16"/>
      <c r="H544" s="16"/>
      <c r="I544" s="16"/>
      <c r="J544" s="16"/>
      <c r="K544" s="16"/>
      <c r="L544" s="38" t="str">
        <f t="shared" si="11"/>
        <v>BAA-0003 A подшипник</v>
      </c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  <c r="AA544" s="38"/>
      <c r="AB544" s="38"/>
      <c r="AC544" s="38"/>
      <c r="AD544" s="38"/>
      <c r="AE544" s="38"/>
      <c r="AF544" s="38"/>
      <c r="AG544" s="38"/>
      <c r="AH544" s="38"/>
      <c r="AI544" s="38"/>
      <c r="AJ544" s="38"/>
      <c r="AK544" s="38"/>
      <c r="AL544" s="3">
        <v>495</v>
      </c>
      <c r="AM544" s="24">
        <v>1559.6</v>
      </c>
      <c r="AN544" s="24"/>
      <c r="AO544" s="24"/>
      <c r="AP544" s="24"/>
      <c r="AQ544" s="24"/>
      <c r="AR544" s="24"/>
      <c r="AS544" s="24"/>
      <c r="AT544" s="24"/>
      <c r="AU544" s="19">
        <v>22</v>
      </c>
      <c r="AV544" s="19"/>
      <c r="AW544" s="19"/>
      <c r="AX544" s="19"/>
      <c r="AY544" s="19"/>
      <c r="AZ544" s="19"/>
      <c r="BA544" s="19"/>
      <c r="BB544" s="19"/>
      <c r="BC544" s="6">
        <v>139213.48000000001</v>
      </c>
      <c r="BD544" s="7">
        <v>772002</v>
      </c>
      <c r="BG544" s="1" t="s">
        <v>1929</v>
      </c>
      <c r="BH544" s="14" t="s">
        <v>1066</v>
      </c>
    </row>
    <row r="545" spans="2:60" ht="11.1" customHeight="1" x14ac:dyDescent="0.2">
      <c r="B545" s="15">
        <v>534</v>
      </c>
      <c r="C545" s="15"/>
      <c r="D545" s="15"/>
      <c r="E545" s="15"/>
      <c r="F545" s="16" t="s">
        <v>1067</v>
      </c>
      <c r="G545" s="16"/>
      <c r="H545" s="16"/>
      <c r="I545" s="16"/>
      <c r="J545" s="16"/>
      <c r="K545" s="16"/>
      <c r="L545" s="38" t="str">
        <f t="shared" si="11"/>
        <v>BAA-0013 подшипник</v>
      </c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  <c r="AA545" s="38"/>
      <c r="AB545" s="38"/>
      <c r="AC545" s="38"/>
      <c r="AD545" s="38"/>
      <c r="AE545" s="38"/>
      <c r="AF545" s="38"/>
      <c r="AG545" s="38"/>
      <c r="AH545" s="38"/>
      <c r="AI545" s="38"/>
      <c r="AJ545" s="38"/>
      <c r="AK545" s="38"/>
      <c r="AL545" s="3">
        <v>19</v>
      </c>
      <c r="AM545" s="24">
        <v>1917.89</v>
      </c>
      <c r="AN545" s="24"/>
      <c r="AO545" s="24"/>
      <c r="AP545" s="24"/>
      <c r="AQ545" s="24"/>
      <c r="AR545" s="24"/>
      <c r="AS545" s="24"/>
      <c r="AT545" s="24"/>
      <c r="AU545" s="19">
        <v>22</v>
      </c>
      <c r="AV545" s="19"/>
      <c r="AW545" s="19"/>
      <c r="AX545" s="19"/>
      <c r="AY545" s="19"/>
      <c r="AZ545" s="19"/>
      <c r="BA545" s="19"/>
      <c r="BB545" s="19"/>
      <c r="BC545" s="6">
        <v>6571.13</v>
      </c>
      <c r="BD545" s="7">
        <v>36439.910000000003</v>
      </c>
      <c r="BG545" s="1" t="s">
        <v>1930</v>
      </c>
      <c r="BH545" s="14" t="s">
        <v>1068</v>
      </c>
    </row>
    <row r="546" spans="2:60" ht="11.1" customHeight="1" x14ac:dyDescent="0.2">
      <c r="B546" s="15">
        <v>535</v>
      </c>
      <c r="C546" s="15"/>
      <c r="D546" s="15"/>
      <c r="E546" s="15"/>
      <c r="F546" s="16" t="s">
        <v>1069</v>
      </c>
      <c r="G546" s="16"/>
      <c r="H546" s="16"/>
      <c r="I546" s="16"/>
      <c r="J546" s="16"/>
      <c r="K546" s="16"/>
      <c r="L546" s="38" t="str">
        <f t="shared" si="11"/>
        <v>BR 142212 подшипник</v>
      </c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  <c r="AF546" s="38"/>
      <c r="AG546" s="38"/>
      <c r="AH546" s="38"/>
      <c r="AI546" s="38"/>
      <c r="AJ546" s="38"/>
      <c r="AK546" s="38"/>
      <c r="AL546" s="3">
        <v>51</v>
      </c>
      <c r="AM546" s="18">
        <v>116.82</v>
      </c>
      <c r="AN546" s="18"/>
      <c r="AO546" s="18"/>
      <c r="AP546" s="18"/>
      <c r="AQ546" s="18"/>
      <c r="AR546" s="18"/>
      <c r="AS546" s="18"/>
      <c r="AT546" s="18"/>
      <c r="AU546" s="19">
        <v>22</v>
      </c>
      <c r="AV546" s="19"/>
      <c r="AW546" s="19"/>
      <c r="AX546" s="19"/>
      <c r="AY546" s="19"/>
      <c r="AZ546" s="19"/>
      <c r="BA546" s="19"/>
      <c r="BB546" s="19"/>
      <c r="BC546" s="6">
        <v>1074.3599999999999</v>
      </c>
      <c r="BD546" s="7">
        <v>5957.82</v>
      </c>
      <c r="BG546" s="1" t="s">
        <v>1931</v>
      </c>
      <c r="BH546" s="14" t="s">
        <v>1070</v>
      </c>
    </row>
    <row r="547" spans="2:60" ht="11.1" customHeight="1" x14ac:dyDescent="0.2">
      <c r="B547" s="15">
        <v>536</v>
      </c>
      <c r="C547" s="15"/>
      <c r="D547" s="15"/>
      <c r="E547" s="15"/>
      <c r="F547" s="16" t="s">
        <v>1071</v>
      </c>
      <c r="G547" s="16"/>
      <c r="H547" s="16"/>
      <c r="I547" s="16"/>
      <c r="J547" s="16"/>
      <c r="K547" s="16"/>
      <c r="L547" s="38" t="str">
        <f t="shared" si="11"/>
        <v>BS2-2217CAW33-2RS (3517 H 2RS) подшипник</v>
      </c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  <c r="AA547" s="38"/>
      <c r="AB547" s="38"/>
      <c r="AC547" s="38"/>
      <c r="AD547" s="38"/>
      <c r="AE547" s="38"/>
      <c r="AF547" s="38"/>
      <c r="AG547" s="38"/>
      <c r="AH547" s="38"/>
      <c r="AI547" s="38"/>
      <c r="AJ547" s="38"/>
      <c r="AK547" s="38"/>
      <c r="AL547" s="3">
        <v>51</v>
      </c>
      <c r="AM547" s="24">
        <v>3141.5</v>
      </c>
      <c r="AN547" s="24"/>
      <c r="AO547" s="24"/>
      <c r="AP547" s="24"/>
      <c r="AQ547" s="24"/>
      <c r="AR547" s="24"/>
      <c r="AS547" s="24"/>
      <c r="AT547" s="24"/>
      <c r="AU547" s="19">
        <v>22</v>
      </c>
      <c r="AV547" s="19"/>
      <c r="AW547" s="19"/>
      <c r="AX547" s="19"/>
      <c r="AY547" s="19"/>
      <c r="AZ547" s="19"/>
      <c r="BA547" s="19"/>
      <c r="BB547" s="19"/>
      <c r="BC547" s="6">
        <v>28891.5</v>
      </c>
      <c r="BD547" s="7">
        <v>160216.5</v>
      </c>
      <c r="BG547" s="1" t="s">
        <v>1932</v>
      </c>
      <c r="BH547" s="14" t="s">
        <v>1072</v>
      </c>
    </row>
    <row r="548" spans="2:60" ht="11.1" customHeight="1" x14ac:dyDescent="0.2">
      <c r="B548" s="15">
        <v>537</v>
      </c>
      <c r="C548" s="15"/>
      <c r="D548" s="15"/>
      <c r="E548" s="15"/>
      <c r="F548" s="16" t="s">
        <v>1073</v>
      </c>
      <c r="G548" s="16"/>
      <c r="H548" s="16"/>
      <c r="I548" s="16"/>
      <c r="J548" s="16"/>
      <c r="K548" s="16"/>
      <c r="L548" s="38" t="str">
        <f t="shared" si="11"/>
        <v>BS2-2220CAW33-2RS (3520 H 2RS) подшипник</v>
      </c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  <c r="AA548" s="38"/>
      <c r="AB548" s="38"/>
      <c r="AC548" s="38"/>
      <c r="AD548" s="38"/>
      <c r="AE548" s="38"/>
      <c r="AF548" s="38"/>
      <c r="AG548" s="38"/>
      <c r="AH548" s="38"/>
      <c r="AI548" s="38"/>
      <c r="AJ548" s="38"/>
      <c r="AK548" s="38"/>
      <c r="AL548" s="3">
        <v>80</v>
      </c>
      <c r="AM548" s="24">
        <v>5141.7700000000004</v>
      </c>
      <c r="AN548" s="24"/>
      <c r="AO548" s="24"/>
      <c r="AP548" s="24"/>
      <c r="AQ548" s="24"/>
      <c r="AR548" s="24"/>
      <c r="AS548" s="24"/>
      <c r="AT548" s="24"/>
      <c r="AU548" s="19">
        <v>22</v>
      </c>
      <c r="AV548" s="19"/>
      <c r="AW548" s="19"/>
      <c r="AX548" s="19"/>
      <c r="AY548" s="19"/>
      <c r="AZ548" s="19"/>
      <c r="BA548" s="19"/>
      <c r="BB548" s="19"/>
      <c r="BC548" s="6">
        <v>74176.350000000006</v>
      </c>
      <c r="BD548" s="7">
        <v>411341.6</v>
      </c>
      <c r="BG548" s="1" t="s">
        <v>1933</v>
      </c>
      <c r="BH548" s="14" t="s">
        <v>1074</v>
      </c>
    </row>
    <row r="549" spans="2:60" ht="11.1" customHeight="1" x14ac:dyDescent="0.2">
      <c r="B549" s="15">
        <v>538</v>
      </c>
      <c r="C549" s="15"/>
      <c r="D549" s="15"/>
      <c r="E549" s="15"/>
      <c r="F549" s="16" t="s">
        <v>1075</v>
      </c>
      <c r="G549" s="16"/>
      <c r="H549" s="16"/>
      <c r="I549" s="16"/>
      <c r="J549" s="16"/>
      <c r="K549" s="16"/>
      <c r="L549" s="38" t="str">
        <f t="shared" si="11"/>
        <v>BS2-2222CAW33-2RS (3522 H 2RS) подшипник</v>
      </c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F549" s="38"/>
      <c r="AG549" s="38"/>
      <c r="AH549" s="38"/>
      <c r="AI549" s="38"/>
      <c r="AJ549" s="38"/>
      <c r="AK549" s="38"/>
      <c r="AL549" s="3">
        <v>78</v>
      </c>
      <c r="AM549" s="24">
        <v>6076.18</v>
      </c>
      <c r="AN549" s="24"/>
      <c r="AO549" s="24"/>
      <c r="AP549" s="24"/>
      <c r="AQ549" s="24"/>
      <c r="AR549" s="24"/>
      <c r="AS549" s="24"/>
      <c r="AT549" s="24"/>
      <c r="AU549" s="19">
        <v>22</v>
      </c>
      <c r="AV549" s="19"/>
      <c r="AW549" s="19"/>
      <c r="AX549" s="19"/>
      <c r="AY549" s="19"/>
      <c r="AZ549" s="19"/>
      <c r="BA549" s="19"/>
      <c r="BB549" s="19"/>
      <c r="BC549" s="6">
        <v>85464.960000000006</v>
      </c>
      <c r="BD549" s="7">
        <v>473942.04</v>
      </c>
      <c r="BG549" s="1" t="s">
        <v>1934</v>
      </c>
      <c r="BH549" s="14" t="s">
        <v>1076</v>
      </c>
    </row>
    <row r="550" spans="2:60" ht="11.1" customHeight="1" x14ac:dyDescent="0.2">
      <c r="B550" s="15">
        <v>539</v>
      </c>
      <c r="C550" s="15"/>
      <c r="D550" s="15"/>
      <c r="E550" s="15"/>
      <c r="F550" s="16" t="s">
        <v>1077</v>
      </c>
      <c r="G550" s="16"/>
      <c r="H550" s="16"/>
      <c r="I550" s="16"/>
      <c r="J550" s="16"/>
      <c r="K550" s="16"/>
      <c r="L550" s="38" t="str">
        <f t="shared" si="11"/>
        <v>BS2-2313CAW33-2RS (3613 H 2RS) подшипник</v>
      </c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  <c r="AA550" s="38"/>
      <c r="AB550" s="38"/>
      <c r="AC550" s="38"/>
      <c r="AD550" s="38"/>
      <c r="AE550" s="38"/>
      <c r="AF550" s="38"/>
      <c r="AG550" s="38"/>
      <c r="AH550" s="38"/>
      <c r="AI550" s="38"/>
      <c r="AJ550" s="38"/>
      <c r="AK550" s="38"/>
      <c r="AL550" s="3">
        <v>96</v>
      </c>
      <c r="AM550" s="24">
        <v>4229.63</v>
      </c>
      <c r="AN550" s="24"/>
      <c r="AO550" s="24"/>
      <c r="AP550" s="24"/>
      <c r="AQ550" s="24"/>
      <c r="AR550" s="24"/>
      <c r="AS550" s="24"/>
      <c r="AT550" s="24"/>
      <c r="AU550" s="19">
        <v>22</v>
      </c>
      <c r="AV550" s="19"/>
      <c r="AW550" s="19"/>
      <c r="AX550" s="19"/>
      <c r="AY550" s="19"/>
      <c r="AZ550" s="19"/>
      <c r="BA550" s="19"/>
      <c r="BB550" s="19"/>
      <c r="BC550" s="6">
        <v>73221.14</v>
      </c>
      <c r="BD550" s="7">
        <v>406044.48</v>
      </c>
      <c r="BG550" s="1" t="s">
        <v>1935</v>
      </c>
      <c r="BH550" s="14" t="s">
        <v>1078</v>
      </c>
    </row>
    <row r="551" spans="2:60" ht="11.1" customHeight="1" x14ac:dyDescent="0.2">
      <c r="B551" s="15">
        <v>540</v>
      </c>
      <c r="C551" s="15"/>
      <c r="D551" s="15"/>
      <c r="E551" s="15"/>
      <c r="F551" s="16" t="s">
        <v>1079</v>
      </c>
      <c r="G551" s="16"/>
      <c r="H551" s="16"/>
      <c r="I551" s="16"/>
      <c r="J551" s="16"/>
      <c r="K551" s="16"/>
      <c r="L551" s="38" t="str">
        <f t="shared" si="11"/>
        <v>BS2-2314CAW33-2RS (3614 H 2RS) подшипник</v>
      </c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  <c r="AA551" s="38"/>
      <c r="AB551" s="38"/>
      <c r="AC551" s="38"/>
      <c r="AD551" s="38"/>
      <c r="AE551" s="38"/>
      <c r="AF551" s="38"/>
      <c r="AG551" s="38"/>
      <c r="AH551" s="38"/>
      <c r="AI551" s="38"/>
      <c r="AJ551" s="38"/>
      <c r="AK551" s="38"/>
      <c r="AL551" s="3">
        <v>96</v>
      </c>
      <c r="AM551" s="24">
        <v>4545.62</v>
      </c>
      <c r="AN551" s="24"/>
      <c r="AO551" s="24"/>
      <c r="AP551" s="24"/>
      <c r="AQ551" s="24"/>
      <c r="AR551" s="24"/>
      <c r="AS551" s="24"/>
      <c r="AT551" s="24"/>
      <c r="AU551" s="19">
        <v>22</v>
      </c>
      <c r="AV551" s="19"/>
      <c r="AW551" s="19"/>
      <c r="AX551" s="19"/>
      <c r="AY551" s="19"/>
      <c r="AZ551" s="19"/>
      <c r="BA551" s="19"/>
      <c r="BB551" s="19"/>
      <c r="BC551" s="6">
        <v>78691.39</v>
      </c>
      <c r="BD551" s="7">
        <v>436379.52</v>
      </c>
      <c r="BG551" s="1" t="s">
        <v>1936</v>
      </c>
      <c r="BH551" s="14" t="s">
        <v>1080</v>
      </c>
    </row>
    <row r="552" spans="2:60" ht="11.1" customHeight="1" x14ac:dyDescent="0.2">
      <c r="B552" s="15">
        <v>541</v>
      </c>
      <c r="C552" s="15"/>
      <c r="D552" s="15"/>
      <c r="E552" s="15"/>
      <c r="F552" s="16" t="s">
        <v>1081</v>
      </c>
      <c r="G552" s="16"/>
      <c r="H552" s="16"/>
      <c r="I552" s="16"/>
      <c r="J552" s="16"/>
      <c r="K552" s="16"/>
      <c r="L552" s="38" t="str">
        <f t="shared" si="11"/>
        <v>BS2-2316CAW33-2RS (3616 H 2RS) подшипник</v>
      </c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  <c r="AA552" s="38"/>
      <c r="AB552" s="38"/>
      <c r="AC552" s="38"/>
      <c r="AD552" s="38"/>
      <c r="AE552" s="38"/>
      <c r="AF552" s="38"/>
      <c r="AG552" s="38"/>
      <c r="AH552" s="38"/>
      <c r="AI552" s="38"/>
      <c r="AJ552" s="38"/>
      <c r="AK552" s="38"/>
      <c r="AL552" s="3">
        <v>100</v>
      </c>
      <c r="AM552" s="24">
        <v>5203.1099999999997</v>
      </c>
      <c r="AN552" s="24"/>
      <c r="AO552" s="24"/>
      <c r="AP552" s="24"/>
      <c r="AQ552" s="24"/>
      <c r="AR552" s="24"/>
      <c r="AS552" s="24"/>
      <c r="AT552" s="24"/>
      <c r="AU552" s="19">
        <v>22</v>
      </c>
      <c r="AV552" s="19"/>
      <c r="AW552" s="19"/>
      <c r="AX552" s="19"/>
      <c r="AY552" s="19"/>
      <c r="AZ552" s="19"/>
      <c r="BA552" s="19"/>
      <c r="BB552" s="19"/>
      <c r="BC552" s="6">
        <v>93826.57</v>
      </c>
      <c r="BD552" s="7">
        <v>520311</v>
      </c>
      <c r="BG552" s="1" t="s">
        <v>1937</v>
      </c>
      <c r="BH552" s="14" t="s">
        <v>1082</v>
      </c>
    </row>
    <row r="553" spans="2:60" ht="11.1" customHeight="1" x14ac:dyDescent="0.2">
      <c r="B553" s="15">
        <v>542</v>
      </c>
      <c r="C553" s="15"/>
      <c r="D553" s="15"/>
      <c r="E553" s="15"/>
      <c r="F553" s="16" t="s">
        <v>1083</v>
      </c>
      <c r="G553" s="16"/>
      <c r="H553" s="16"/>
      <c r="I553" s="16"/>
      <c r="J553" s="16"/>
      <c r="K553" s="16"/>
      <c r="L553" s="38" t="str">
        <f t="shared" si="11"/>
        <v>DAC 39740236/34 ZZR2 подшипник</v>
      </c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F553" s="38"/>
      <c r="AG553" s="38"/>
      <c r="AH553" s="38"/>
      <c r="AI553" s="38"/>
      <c r="AJ553" s="38"/>
      <c r="AK553" s="38"/>
      <c r="AL553" s="3">
        <v>25</v>
      </c>
      <c r="AM553" s="18">
        <v>440.91</v>
      </c>
      <c r="AN553" s="18"/>
      <c r="AO553" s="18"/>
      <c r="AP553" s="18"/>
      <c r="AQ553" s="18"/>
      <c r="AR553" s="18"/>
      <c r="AS553" s="18"/>
      <c r="AT553" s="18"/>
      <c r="AU553" s="19">
        <v>22</v>
      </c>
      <c r="AV553" s="19"/>
      <c r="AW553" s="19"/>
      <c r="AX553" s="19"/>
      <c r="AY553" s="19"/>
      <c r="AZ553" s="19"/>
      <c r="BA553" s="19"/>
      <c r="BB553" s="19"/>
      <c r="BC553" s="6">
        <v>1987.71</v>
      </c>
      <c r="BD553" s="7">
        <v>11022.75</v>
      </c>
      <c r="BG553" s="1" t="s">
        <v>1938</v>
      </c>
      <c r="BH553" s="14" t="s">
        <v>1084</v>
      </c>
    </row>
    <row r="554" spans="2:60" ht="11.1" customHeight="1" x14ac:dyDescent="0.2">
      <c r="B554" s="15">
        <v>543</v>
      </c>
      <c r="C554" s="15"/>
      <c r="D554" s="15"/>
      <c r="E554" s="15"/>
      <c r="F554" s="16" t="s">
        <v>1085</v>
      </c>
      <c r="G554" s="16"/>
      <c r="H554" s="16"/>
      <c r="I554" s="16"/>
      <c r="J554" s="16"/>
      <c r="K554" s="16"/>
      <c r="L554" s="38" t="str">
        <f t="shared" si="11"/>
        <v>DG 357226-W2RSC4 подшипник</v>
      </c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F554" s="38"/>
      <c r="AG554" s="38"/>
      <c r="AH554" s="38"/>
      <c r="AI554" s="38"/>
      <c r="AJ554" s="38"/>
      <c r="AK554" s="38"/>
      <c r="AL554" s="3">
        <v>7</v>
      </c>
      <c r="AM554" s="18">
        <v>273.86</v>
      </c>
      <c r="AN554" s="18"/>
      <c r="AO554" s="18"/>
      <c r="AP554" s="18"/>
      <c r="AQ554" s="18"/>
      <c r="AR554" s="18"/>
      <c r="AS554" s="18"/>
      <c r="AT554" s="18"/>
      <c r="AU554" s="19">
        <v>22</v>
      </c>
      <c r="AV554" s="19"/>
      <c r="AW554" s="19"/>
      <c r="AX554" s="19"/>
      <c r="AY554" s="19"/>
      <c r="AZ554" s="19"/>
      <c r="BA554" s="19"/>
      <c r="BB554" s="19"/>
      <c r="BC554" s="4">
        <v>345.69</v>
      </c>
      <c r="BD554" s="7">
        <v>1917.02</v>
      </c>
      <c r="BG554" s="1" t="s">
        <v>1939</v>
      </c>
      <c r="BH554" s="14" t="s">
        <v>1086</v>
      </c>
    </row>
    <row r="555" spans="2:60" ht="11.1" customHeight="1" x14ac:dyDescent="0.2">
      <c r="B555" s="15">
        <v>544</v>
      </c>
      <c r="C555" s="15"/>
      <c r="D555" s="15"/>
      <c r="E555" s="15"/>
      <c r="F555" s="16" t="s">
        <v>1087</v>
      </c>
      <c r="G555" s="16"/>
      <c r="H555" s="16"/>
      <c r="I555" s="16"/>
      <c r="J555" s="16"/>
      <c r="K555" s="16"/>
      <c r="L555" s="38" t="str">
        <f t="shared" si="11"/>
        <v>DSPF 209 PPWB01 (XF013) подшипник</v>
      </c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  <c r="AA555" s="38"/>
      <c r="AB555" s="38"/>
      <c r="AC555" s="38"/>
      <c r="AD555" s="38"/>
      <c r="AE555" s="38"/>
      <c r="AF555" s="38"/>
      <c r="AG555" s="38"/>
      <c r="AH555" s="38"/>
      <c r="AI555" s="38"/>
      <c r="AJ555" s="38"/>
      <c r="AK555" s="38"/>
      <c r="AL555" s="3">
        <v>2</v>
      </c>
      <c r="AM555" s="24">
        <v>1665.08</v>
      </c>
      <c r="AN555" s="24"/>
      <c r="AO555" s="24"/>
      <c r="AP555" s="24"/>
      <c r="AQ555" s="24"/>
      <c r="AR555" s="24"/>
      <c r="AS555" s="24"/>
      <c r="AT555" s="24"/>
      <c r="AU555" s="19">
        <v>22</v>
      </c>
      <c r="AV555" s="19"/>
      <c r="AW555" s="19"/>
      <c r="AX555" s="19"/>
      <c r="AY555" s="19"/>
      <c r="AZ555" s="19"/>
      <c r="BA555" s="19"/>
      <c r="BB555" s="19"/>
      <c r="BC555" s="4">
        <v>600.52</v>
      </c>
      <c r="BD555" s="7">
        <v>3330.16</v>
      </c>
      <c r="BG555" s="1" t="s">
        <v>1940</v>
      </c>
      <c r="BH555" s="14" t="s">
        <v>1088</v>
      </c>
    </row>
    <row r="556" spans="2:60" ht="11.1" customHeight="1" x14ac:dyDescent="0.2">
      <c r="B556" s="15">
        <v>545</v>
      </c>
      <c r="C556" s="15"/>
      <c r="D556" s="15"/>
      <c r="E556" s="15"/>
      <c r="F556" s="16" t="s">
        <v>1089</v>
      </c>
      <c r="G556" s="16"/>
      <c r="H556" s="16"/>
      <c r="I556" s="16"/>
      <c r="J556" s="16"/>
      <c r="K556" s="16"/>
      <c r="L556" s="38" t="str">
        <f t="shared" si="11"/>
        <v>UCFLU 204 подшипниковый узел</v>
      </c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  <c r="AA556" s="38"/>
      <c r="AB556" s="38"/>
      <c r="AC556" s="38"/>
      <c r="AD556" s="38"/>
      <c r="AE556" s="38"/>
      <c r="AF556" s="38"/>
      <c r="AG556" s="38"/>
      <c r="AH556" s="38"/>
      <c r="AI556" s="38"/>
      <c r="AJ556" s="38"/>
      <c r="AK556" s="38"/>
      <c r="AL556" s="3">
        <v>97</v>
      </c>
      <c r="AM556" s="18">
        <v>174.24</v>
      </c>
      <c r="AN556" s="18"/>
      <c r="AO556" s="18"/>
      <c r="AP556" s="18"/>
      <c r="AQ556" s="18"/>
      <c r="AR556" s="18"/>
      <c r="AS556" s="18"/>
      <c r="AT556" s="18"/>
      <c r="AU556" s="19">
        <v>22</v>
      </c>
      <c r="AV556" s="19"/>
      <c r="AW556" s="19"/>
      <c r="AX556" s="19"/>
      <c r="AY556" s="19"/>
      <c r="AZ556" s="19"/>
      <c r="BA556" s="19"/>
      <c r="BB556" s="19"/>
      <c r="BC556" s="6">
        <v>3047.77</v>
      </c>
      <c r="BD556" s="7">
        <v>16901.28</v>
      </c>
      <c r="BG556" s="1" t="s">
        <v>1941</v>
      </c>
      <c r="BH556" s="14" t="s">
        <v>1090</v>
      </c>
    </row>
    <row r="557" spans="2:60" ht="11.1" customHeight="1" x14ac:dyDescent="0.2">
      <c r="B557" s="15">
        <v>546</v>
      </c>
      <c r="C557" s="15"/>
      <c r="D557" s="15"/>
      <c r="E557" s="15"/>
      <c r="F557" s="16" t="s">
        <v>1091</v>
      </c>
      <c r="G557" s="16"/>
      <c r="H557" s="16"/>
      <c r="I557" s="16"/>
      <c r="J557" s="16"/>
      <c r="K557" s="16"/>
      <c r="L557" s="38" t="str">
        <f t="shared" si="11"/>
        <v>GE - 120 ES подшипник</v>
      </c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  <c r="AA557" s="38"/>
      <c r="AB557" s="38"/>
      <c r="AC557" s="38"/>
      <c r="AD557" s="38"/>
      <c r="AE557" s="38"/>
      <c r="AF557" s="38"/>
      <c r="AG557" s="38"/>
      <c r="AH557" s="38"/>
      <c r="AI557" s="38"/>
      <c r="AJ557" s="38"/>
      <c r="AK557" s="38"/>
      <c r="AL557" s="3">
        <v>31</v>
      </c>
      <c r="AM557" s="24">
        <v>3271.1</v>
      </c>
      <c r="AN557" s="24"/>
      <c r="AO557" s="24"/>
      <c r="AP557" s="24"/>
      <c r="AQ557" s="24"/>
      <c r="AR557" s="24"/>
      <c r="AS557" s="24"/>
      <c r="AT557" s="24"/>
      <c r="AU557" s="19">
        <v>22</v>
      </c>
      <c r="AV557" s="19"/>
      <c r="AW557" s="19"/>
      <c r="AX557" s="19"/>
      <c r="AY557" s="19"/>
      <c r="AZ557" s="19"/>
      <c r="BA557" s="19"/>
      <c r="BB557" s="19"/>
      <c r="BC557" s="6">
        <v>18285.990000000002</v>
      </c>
      <c r="BD557" s="7">
        <v>101404.1</v>
      </c>
      <c r="BG557" s="1" t="s">
        <v>1942</v>
      </c>
      <c r="BH557" s="14" t="s">
        <v>1092</v>
      </c>
    </row>
    <row r="558" spans="2:60" ht="11.1" customHeight="1" x14ac:dyDescent="0.2">
      <c r="B558" s="15">
        <v>547</v>
      </c>
      <c r="C558" s="15"/>
      <c r="D558" s="15"/>
      <c r="E558" s="15"/>
      <c r="F558" s="16" t="s">
        <v>1093</v>
      </c>
      <c r="G558" s="16"/>
      <c r="H558" s="16"/>
      <c r="I558" s="16"/>
      <c r="J558" s="16"/>
      <c r="K558" s="16"/>
      <c r="L558" s="38" t="str">
        <f t="shared" si="11"/>
        <v>GE - 180 ES2RS подшипник</v>
      </c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  <c r="AA558" s="38"/>
      <c r="AB558" s="38"/>
      <c r="AC558" s="38"/>
      <c r="AD558" s="38"/>
      <c r="AE558" s="38"/>
      <c r="AF558" s="38"/>
      <c r="AG558" s="38"/>
      <c r="AH558" s="38"/>
      <c r="AI558" s="38"/>
      <c r="AJ558" s="38"/>
      <c r="AK558" s="38"/>
      <c r="AL558" s="3">
        <v>10</v>
      </c>
      <c r="AM558" s="24">
        <v>9737.11</v>
      </c>
      <c r="AN558" s="24"/>
      <c r="AO558" s="24"/>
      <c r="AP558" s="24"/>
      <c r="AQ558" s="24"/>
      <c r="AR558" s="24"/>
      <c r="AS558" s="24"/>
      <c r="AT558" s="24"/>
      <c r="AU558" s="19">
        <v>22</v>
      </c>
      <c r="AV558" s="19"/>
      <c r="AW558" s="19"/>
      <c r="AX558" s="19"/>
      <c r="AY558" s="19"/>
      <c r="AZ558" s="19"/>
      <c r="BA558" s="19"/>
      <c r="BB558" s="19"/>
      <c r="BC558" s="6">
        <v>17558.72</v>
      </c>
      <c r="BD558" s="7">
        <v>97371.1</v>
      </c>
      <c r="BG558" s="1" t="s">
        <v>1943</v>
      </c>
      <c r="BH558" s="14" t="s">
        <v>1094</v>
      </c>
    </row>
    <row r="559" spans="2:60" ht="11.1" customHeight="1" x14ac:dyDescent="0.2">
      <c r="B559" s="15">
        <v>548</v>
      </c>
      <c r="C559" s="15"/>
      <c r="D559" s="15"/>
      <c r="E559" s="15"/>
      <c r="F559" s="16" t="s">
        <v>1095</v>
      </c>
      <c r="G559" s="16"/>
      <c r="H559" s="16"/>
      <c r="I559" s="16"/>
      <c r="J559" s="16"/>
      <c r="K559" s="16"/>
      <c r="L559" s="38" t="str">
        <f t="shared" si="11"/>
        <v>GE - 200 ES2RS подшипник</v>
      </c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  <c r="AA559" s="38"/>
      <c r="AB559" s="38"/>
      <c r="AC559" s="38"/>
      <c r="AD559" s="38"/>
      <c r="AE559" s="38"/>
      <c r="AF559" s="38"/>
      <c r="AG559" s="38"/>
      <c r="AH559" s="38"/>
      <c r="AI559" s="38"/>
      <c r="AJ559" s="38"/>
      <c r="AK559" s="38"/>
      <c r="AL559" s="3">
        <v>6</v>
      </c>
      <c r="AM559" s="24">
        <v>17255.849999999999</v>
      </c>
      <c r="AN559" s="24"/>
      <c r="AO559" s="24"/>
      <c r="AP559" s="24"/>
      <c r="AQ559" s="24"/>
      <c r="AR559" s="24"/>
      <c r="AS559" s="24"/>
      <c r="AT559" s="24"/>
      <c r="AU559" s="19">
        <v>22</v>
      </c>
      <c r="AV559" s="19"/>
      <c r="AW559" s="19"/>
      <c r="AX559" s="19"/>
      <c r="AY559" s="19"/>
      <c r="AZ559" s="19"/>
      <c r="BA559" s="19"/>
      <c r="BB559" s="19"/>
      <c r="BC559" s="6">
        <v>18670.259999999998</v>
      </c>
      <c r="BD559" s="7">
        <v>103535.1</v>
      </c>
      <c r="BG559" s="1" t="s">
        <v>1944</v>
      </c>
      <c r="BH559" s="14" t="s">
        <v>1096</v>
      </c>
    </row>
    <row r="560" spans="2:60" ht="11.1" customHeight="1" x14ac:dyDescent="0.2">
      <c r="B560" s="15">
        <v>549</v>
      </c>
      <c r="C560" s="15"/>
      <c r="D560" s="15"/>
      <c r="E560" s="15"/>
      <c r="F560" s="16" t="s">
        <v>1097</v>
      </c>
      <c r="G560" s="16"/>
      <c r="H560" s="16"/>
      <c r="I560" s="16"/>
      <c r="J560" s="16"/>
      <c r="K560" s="16"/>
      <c r="L560" s="38" t="str">
        <f t="shared" si="11"/>
        <v>GE - 220 ES  подшипник</v>
      </c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  <c r="AA560" s="38"/>
      <c r="AB560" s="38"/>
      <c r="AC560" s="38"/>
      <c r="AD560" s="38"/>
      <c r="AE560" s="38"/>
      <c r="AF560" s="38"/>
      <c r="AG560" s="38"/>
      <c r="AH560" s="38"/>
      <c r="AI560" s="38"/>
      <c r="AJ560" s="38"/>
      <c r="AK560" s="38"/>
      <c r="AL560" s="3">
        <v>10</v>
      </c>
      <c r="AM560" s="24">
        <v>20690.29</v>
      </c>
      <c r="AN560" s="24"/>
      <c r="AO560" s="24"/>
      <c r="AP560" s="24"/>
      <c r="AQ560" s="24"/>
      <c r="AR560" s="24"/>
      <c r="AS560" s="24"/>
      <c r="AT560" s="24"/>
      <c r="AU560" s="19">
        <v>22</v>
      </c>
      <c r="AV560" s="19"/>
      <c r="AW560" s="19"/>
      <c r="AX560" s="19"/>
      <c r="AY560" s="19"/>
      <c r="AZ560" s="19"/>
      <c r="BA560" s="19"/>
      <c r="BB560" s="19"/>
      <c r="BC560" s="6">
        <v>37310.36</v>
      </c>
      <c r="BD560" s="7">
        <v>206902.9</v>
      </c>
      <c r="BG560" s="1" t="s">
        <v>1945</v>
      </c>
      <c r="BH560" s="14" t="s">
        <v>1098</v>
      </c>
    </row>
    <row r="561" spans="2:60" ht="11.1" customHeight="1" x14ac:dyDescent="0.2">
      <c r="B561" s="15">
        <v>550</v>
      </c>
      <c r="C561" s="15"/>
      <c r="D561" s="15"/>
      <c r="E561" s="15"/>
      <c r="F561" s="16" t="s">
        <v>1099</v>
      </c>
      <c r="G561" s="16"/>
      <c r="H561" s="16"/>
      <c r="I561" s="16"/>
      <c r="J561" s="16"/>
      <c r="K561" s="16"/>
      <c r="L561" s="38" t="str">
        <f t="shared" si="11"/>
        <v>GE - 240 ES  подшипник</v>
      </c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F561" s="38"/>
      <c r="AG561" s="38"/>
      <c r="AH561" s="38"/>
      <c r="AI561" s="38"/>
      <c r="AJ561" s="38"/>
      <c r="AK561" s="38"/>
      <c r="AL561" s="3">
        <v>6</v>
      </c>
      <c r="AM561" s="24">
        <v>23485.96</v>
      </c>
      <c r="AN561" s="24"/>
      <c r="AO561" s="24"/>
      <c r="AP561" s="24"/>
      <c r="AQ561" s="24"/>
      <c r="AR561" s="24"/>
      <c r="AS561" s="24"/>
      <c r="AT561" s="24"/>
      <c r="AU561" s="19">
        <v>22</v>
      </c>
      <c r="AV561" s="19"/>
      <c r="AW561" s="19"/>
      <c r="AX561" s="19"/>
      <c r="AY561" s="19"/>
      <c r="AZ561" s="19"/>
      <c r="BA561" s="19"/>
      <c r="BB561" s="19"/>
      <c r="BC561" s="6">
        <v>25411.040000000001</v>
      </c>
      <c r="BD561" s="7">
        <v>140915.76</v>
      </c>
      <c r="BG561" s="1" t="s">
        <v>1946</v>
      </c>
      <c r="BH561" s="14" t="s">
        <v>1100</v>
      </c>
    </row>
    <row r="562" spans="2:60" ht="11.1" customHeight="1" x14ac:dyDescent="0.2">
      <c r="B562" s="15">
        <v>551</v>
      </c>
      <c r="C562" s="15"/>
      <c r="D562" s="15"/>
      <c r="E562" s="15"/>
      <c r="F562" s="16" t="s">
        <v>1101</v>
      </c>
      <c r="G562" s="16"/>
      <c r="H562" s="16"/>
      <c r="I562" s="16"/>
      <c r="J562" s="16"/>
      <c r="K562" s="16"/>
      <c r="L562" s="38" t="str">
        <f t="shared" si="11"/>
        <v>GE - 240 ES2RS подшипник</v>
      </c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F562" s="38"/>
      <c r="AG562" s="38"/>
      <c r="AH562" s="38"/>
      <c r="AI562" s="38"/>
      <c r="AJ562" s="38"/>
      <c r="AK562" s="38"/>
      <c r="AL562" s="3">
        <v>8</v>
      </c>
      <c r="AM562" s="24">
        <v>28517.439999999999</v>
      </c>
      <c r="AN562" s="24"/>
      <c r="AO562" s="24"/>
      <c r="AP562" s="24"/>
      <c r="AQ562" s="24"/>
      <c r="AR562" s="24"/>
      <c r="AS562" s="24"/>
      <c r="AT562" s="24"/>
      <c r="AU562" s="19">
        <v>22</v>
      </c>
      <c r="AV562" s="19"/>
      <c r="AW562" s="19"/>
      <c r="AX562" s="19"/>
      <c r="AY562" s="19"/>
      <c r="AZ562" s="19"/>
      <c r="BA562" s="19"/>
      <c r="BB562" s="19"/>
      <c r="BC562" s="6">
        <v>41139.910000000003</v>
      </c>
      <c r="BD562" s="7">
        <v>228139.51999999999</v>
      </c>
      <c r="BG562" s="1" t="s">
        <v>1947</v>
      </c>
      <c r="BH562" s="14" t="s">
        <v>1102</v>
      </c>
    </row>
    <row r="563" spans="2:60" ht="11.1" customHeight="1" x14ac:dyDescent="0.2">
      <c r="B563" s="15">
        <v>552</v>
      </c>
      <c r="C563" s="15"/>
      <c r="D563" s="15"/>
      <c r="E563" s="15"/>
      <c r="F563" s="16" t="s">
        <v>1103</v>
      </c>
      <c r="G563" s="16"/>
      <c r="H563" s="16"/>
      <c r="I563" s="16"/>
      <c r="J563" s="16"/>
      <c r="K563" s="16"/>
      <c r="L563" s="38" t="str">
        <f t="shared" si="11"/>
        <v>GE 35 UK2RS подшипник</v>
      </c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  <c r="AA563" s="38"/>
      <c r="AB563" s="38"/>
      <c r="AC563" s="38"/>
      <c r="AD563" s="38"/>
      <c r="AE563" s="38"/>
      <c r="AF563" s="38"/>
      <c r="AG563" s="38"/>
      <c r="AH563" s="38"/>
      <c r="AI563" s="38"/>
      <c r="AJ563" s="38"/>
      <c r="AK563" s="38"/>
      <c r="AL563" s="3">
        <v>146</v>
      </c>
      <c r="AM563" s="18">
        <v>360.34</v>
      </c>
      <c r="AN563" s="18"/>
      <c r="AO563" s="18"/>
      <c r="AP563" s="18"/>
      <c r="AQ563" s="18"/>
      <c r="AR563" s="18"/>
      <c r="AS563" s="18"/>
      <c r="AT563" s="18"/>
      <c r="AU563" s="19">
        <v>22</v>
      </c>
      <c r="AV563" s="19"/>
      <c r="AW563" s="19"/>
      <c r="AX563" s="19"/>
      <c r="AY563" s="19"/>
      <c r="AZ563" s="19"/>
      <c r="BA563" s="19"/>
      <c r="BB563" s="19"/>
      <c r="BC563" s="6">
        <v>9486.98</v>
      </c>
      <c r="BD563" s="7">
        <v>52609.64</v>
      </c>
      <c r="BG563" s="1" t="s">
        <v>1948</v>
      </c>
      <c r="BH563" s="14" t="s">
        <v>1104</v>
      </c>
    </row>
    <row r="564" spans="2:60" ht="11.1" customHeight="1" x14ac:dyDescent="0.2">
      <c r="B564" s="15">
        <v>553</v>
      </c>
      <c r="C564" s="15"/>
      <c r="D564" s="15"/>
      <c r="E564" s="15"/>
      <c r="F564" s="16" t="s">
        <v>1105</v>
      </c>
      <c r="G564" s="16"/>
      <c r="H564" s="16"/>
      <c r="I564" s="16"/>
      <c r="J564" s="16"/>
      <c r="K564" s="16"/>
      <c r="L564" s="38" t="str">
        <f t="shared" si="11"/>
        <v>GE 45 UK2RS подшипник</v>
      </c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  <c r="AA564" s="38"/>
      <c r="AB564" s="38"/>
      <c r="AC564" s="38"/>
      <c r="AD564" s="38"/>
      <c r="AE564" s="38"/>
      <c r="AF564" s="38"/>
      <c r="AG564" s="38"/>
      <c r="AH564" s="38"/>
      <c r="AI564" s="38"/>
      <c r="AJ564" s="38"/>
      <c r="AK564" s="38"/>
      <c r="AL564" s="3">
        <v>196</v>
      </c>
      <c r="AM564" s="18">
        <v>545.29999999999995</v>
      </c>
      <c r="AN564" s="18"/>
      <c r="AO564" s="18"/>
      <c r="AP564" s="18"/>
      <c r="AQ564" s="18"/>
      <c r="AR564" s="18"/>
      <c r="AS564" s="18"/>
      <c r="AT564" s="18"/>
      <c r="AU564" s="19">
        <v>22</v>
      </c>
      <c r="AV564" s="19"/>
      <c r="AW564" s="19"/>
      <c r="AX564" s="19"/>
      <c r="AY564" s="19"/>
      <c r="AZ564" s="19"/>
      <c r="BA564" s="19"/>
      <c r="BB564" s="19"/>
      <c r="BC564" s="6">
        <v>19273.23</v>
      </c>
      <c r="BD564" s="7">
        <v>106878.8</v>
      </c>
      <c r="BG564" s="1" t="s">
        <v>1949</v>
      </c>
      <c r="BH564" s="14" t="s">
        <v>1106</v>
      </c>
    </row>
    <row r="565" spans="2:60" ht="11.1" customHeight="1" x14ac:dyDescent="0.2">
      <c r="B565" s="15">
        <v>554</v>
      </c>
      <c r="C565" s="15"/>
      <c r="D565" s="15"/>
      <c r="E565" s="15"/>
      <c r="F565" s="16" t="s">
        <v>1107</v>
      </c>
      <c r="G565" s="16"/>
      <c r="H565" s="16"/>
      <c r="I565" s="16"/>
      <c r="J565" s="16"/>
      <c r="K565" s="16"/>
      <c r="L565" s="38" t="str">
        <f t="shared" si="11"/>
        <v>GE 55 ES подшипник</v>
      </c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  <c r="AA565" s="38"/>
      <c r="AB565" s="38"/>
      <c r="AC565" s="38"/>
      <c r="AD565" s="38"/>
      <c r="AE565" s="38"/>
      <c r="AF565" s="38"/>
      <c r="AG565" s="38"/>
      <c r="AH565" s="38"/>
      <c r="AI565" s="38"/>
      <c r="AJ565" s="38"/>
      <c r="AK565" s="38"/>
      <c r="AL565" s="3">
        <v>26</v>
      </c>
      <c r="AM565" s="18">
        <v>525.54</v>
      </c>
      <c r="AN565" s="18"/>
      <c r="AO565" s="18"/>
      <c r="AP565" s="18"/>
      <c r="AQ565" s="18"/>
      <c r="AR565" s="18"/>
      <c r="AS565" s="18"/>
      <c r="AT565" s="18"/>
      <c r="AU565" s="19">
        <v>22</v>
      </c>
      <c r="AV565" s="19"/>
      <c r="AW565" s="19"/>
      <c r="AX565" s="19"/>
      <c r="AY565" s="19"/>
      <c r="AZ565" s="19"/>
      <c r="BA565" s="19"/>
      <c r="BB565" s="19"/>
      <c r="BC565" s="6">
        <v>2464.0100000000002</v>
      </c>
      <c r="BD565" s="7">
        <v>13664.04</v>
      </c>
      <c r="BG565" s="1" t="s">
        <v>1950</v>
      </c>
      <c r="BH565" s="14" t="s">
        <v>1108</v>
      </c>
    </row>
    <row r="566" spans="2:60" ht="11.1" customHeight="1" x14ac:dyDescent="0.2">
      <c r="B566" s="15">
        <v>555</v>
      </c>
      <c r="C566" s="15"/>
      <c r="D566" s="15"/>
      <c r="E566" s="15"/>
      <c r="F566" s="16" t="s">
        <v>1109</v>
      </c>
      <c r="G566" s="16"/>
      <c r="H566" s="16"/>
      <c r="I566" s="16"/>
      <c r="J566" s="16"/>
      <c r="K566" s="16"/>
      <c r="L566" s="17" t="str">
        <f>BH566</f>
        <v>GEG 160 ES2RS подшипник</v>
      </c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3">
        <v>8</v>
      </c>
      <c r="AM566" s="24">
        <v>10499.76</v>
      </c>
      <c r="AN566" s="24"/>
      <c r="AO566" s="24"/>
      <c r="AP566" s="24"/>
      <c r="AQ566" s="24"/>
      <c r="AR566" s="24"/>
      <c r="AS566" s="24"/>
      <c r="AT566" s="24"/>
      <c r="AU566" s="19">
        <v>22</v>
      </c>
      <c r="AV566" s="19"/>
      <c r="AW566" s="19"/>
      <c r="AX566" s="19"/>
      <c r="AY566" s="19"/>
      <c r="AZ566" s="19"/>
      <c r="BA566" s="19"/>
      <c r="BB566" s="19"/>
      <c r="BC566" s="6">
        <v>15147.19</v>
      </c>
      <c r="BD566" s="7">
        <v>83998.080000000002</v>
      </c>
      <c r="BG566" s="1" t="e">
        <v>#N/A</v>
      </c>
      <c r="BH566" s="14" t="s">
        <v>1110</v>
      </c>
    </row>
    <row r="567" spans="2:60" ht="11.1" customHeight="1" x14ac:dyDescent="0.2">
      <c r="B567" s="15">
        <v>556</v>
      </c>
      <c r="C567" s="15"/>
      <c r="D567" s="15"/>
      <c r="E567" s="15"/>
      <c r="F567" s="16" t="s">
        <v>1111</v>
      </c>
      <c r="G567" s="16"/>
      <c r="H567" s="16"/>
      <c r="I567" s="16"/>
      <c r="J567" s="16"/>
      <c r="K567" s="16"/>
      <c r="L567" s="38" t="str">
        <f t="shared" si="11"/>
        <v>GEG 200 ES2RS подшипник</v>
      </c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F567" s="38"/>
      <c r="AG567" s="38"/>
      <c r="AH567" s="38"/>
      <c r="AI567" s="38"/>
      <c r="AJ567" s="38"/>
      <c r="AK567" s="38"/>
      <c r="AL567" s="3">
        <v>4</v>
      </c>
      <c r="AM567" s="24">
        <v>28249.73</v>
      </c>
      <c r="AN567" s="24"/>
      <c r="AO567" s="24"/>
      <c r="AP567" s="24"/>
      <c r="AQ567" s="24"/>
      <c r="AR567" s="24"/>
      <c r="AS567" s="24"/>
      <c r="AT567" s="24"/>
      <c r="AU567" s="19">
        <v>22</v>
      </c>
      <c r="AV567" s="19"/>
      <c r="AW567" s="19"/>
      <c r="AX567" s="19"/>
      <c r="AY567" s="19"/>
      <c r="AZ567" s="19"/>
      <c r="BA567" s="19"/>
      <c r="BB567" s="19"/>
      <c r="BC567" s="6">
        <v>20376.849999999999</v>
      </c>
      <c r="BD567" s="7">
        <v>112998.92</v>
      </c>
      <c r="BG567" s="1" t="s">
        <v>1951</v>
      </c>
      <c r="BH567" s="14" t="s">
        <v>1112</v>
      </c>
    </row>
    <row r="568" spans="2:60" ht="11.1" customHeight="1" x14ac:dyDescent="0.2">
      <c r="B568" s="15">
        <v>557</v>
      </c>
      <c r="C568" s="15"/>
      <c r="D568" s="15"/>
      <c r="E568" s="15"/>
      <c r="F568" s="16" t="s">
        <v>1113</v>
      </c>
      <c r="G568" s="16"/>
      <c r="H568" s="16"/>
      <c r="I568" s="16"/>
      <c r="J568" s="16"/>
      <c r="K568" s="16"/>
      <c r="L568" s="38" t="str">
        <f t="shared" si="11"/>
        <v>GVG 20 (RSBW20) муфта обгонная</v>
      </c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  <c r="AA568" s="38"/>
      <c r="AB568" s="38"/>
      <c r="AC568" s="38"/>
      <c r="AD568" s="38"/>
      <c r="AE568" s="38"/>
      <c r="AF568" s="38"/>
      <c r="AG568" s="38"/>
      <c r="AH568" s="38"/>
      <c r="AI568" s="38"/>
      <c r="AJ568" s="38"/>
      <c r="AK568" s="38"/>
      <c r="AL568" s="3">
        <v>46</v>
      </c>
      <c r="AM568" s="24">
        <v>10820.81</v>
      </c>
      <c r="AN568" s="24"/>
      <c r="AO568" s="24"/>
      <c r="AP568" s="24"/>
      <c r="AQ568" s="24"/>
      <c r="AR568" s="24"/>
      <c r="AS568" s="24"/>
      <c r="AT568" s="24"/>
      <c r="AU568" s="19">
        <v>22</v>
      </c>
      <c r="AV568" s="19"/>
      <c r="AW568" s="19"/>
      <c r="AX568" s="19"/>
      <c r="AY568" s="19"/>
      <c r="AZ568" s="19"/>
      <c r="BA568" s="19"/>
      <c r="BB568" s="19"/>
      <c r="BC568" s="6">
        <v>89759.51</v>
      </c>
      <c r="BD568" s="7">
        <v>497757.26</v>
      </c>
      <c r="BG568" s="1" t="s">
        <v>1952</v>
      </c>
      <c r="BH568" s="14" t="s">
        <v>1114</v>
      </c>
    </row>
    <row r="569" spans="2:60" ht="11.1" customHeight="1" x14ac:dyDescent="0.2">
      <c r="B569" s="15">
        <v>558</v>
      </c>
      <c r="C569" s="15"/>
      <c r="D569" s="15"/>
      <c r="E569" s="15"/>
      <c r="F569" s="16" t="s">
        <v>1115</v>
      </c>
      <c r="G569" s="16"/>
      <c r="H569" s="16"/>
      <c r="I569" s="16"/>
      <c r="J569" s="16"/>
      <c r="K569" s="16"/>
      <c r="L569" s="38" t="str">
        <f t="shared" si="11"/>
        <v>GVG 25 (RSBW25) муфта обгонная</v>
      </c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  <c r="AA569" s="38"/>
      <c r="AB569" s="38"/>
      <c r="AC569" s="38"/>
      <c r="AD569" s="38"/>
      <c r="AE569" s="38"/>
      <c r="AF569" s="38"/>
      <c r="AG569" s="38"/>
      <c r="AH569" s="38"/>
      <c r="AI569" s="38"/>
      <c r="AJ569" s="38"/>
      <c r="AK569" s="38"/>
      <c r="AL569" s="3">
        <v>43</v>
      </c>
      <c r="AM569" s="24">
        <v>11760.91</v>
      </c>
      <c r="AN569" s="24"/>
      <c r="AO569" s="24"/>
      <c r="AP569" s="24"/>
      <c r="AQ569" s="24"/>
      <c r="AR569" s="24"/>
      <c r="AS569" s="24"/>
      <c r="AT569" s="24"/>
      <c r="AU569" s="19">
        <v>22</v>
      </c>
      <c r="AV569" s="19"/>
      <c r="AW569" s="19"/>
      <c r="AX569" s="19"/>
      <c r="AY569" s="19"/>
      <c r="AZ569" s="19"/>
      <c r="BA569" s="19"/>
      <c r="BB569" s="19"/>
      <c r="BC569" s="6">
        <v>91195.25</v>
      </c>
      <c r="BD569" s="7">
        <v>505719.13</v>
      </c>
      <c r="BG569" s="1" t="s">
        <v>1953</v>
      </c>
      <c r="BH569" s="14" t="s">
        <v>1116</v>
      </c>
    </row>
    <row r="570" spans="2:60" ht="11.1" customHeight="1" x14ac:dyDescent="0.2">
      <c r="B570" s="15">
        <v>559</v>
      </c>
      <c r="C570" s="15"/>
      <c r="D570" s="15"/>
      <c r="E570" s="15"/>
      <c r="F570" s="16" t="s">
        <v>1117</v>
      </c>
      <c r="G570" s="16"/>
      <c r="H570" s="16"/>
      <c r="I570" s="16"/>
      <c r="J570" s="16"/>
      <c r="K570" s="16"/>
      <c r="L570" s="38" t="str">
        <f t="shared" si="11"/>
        <v>GVG 30 (RSBW30) муфта обгонная</v>
      </c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  <c r="AA570" s="38"/>
      <c r="AB570" s="38"/>
      <c r="AC570" s="38"/>
      <c r="AD570" s="38"/>
      <c r="AE570" s="38"/>
      <c r="AF570" s="38"/>
      <c r="AG570" s="38"/>
      <c r="AH570" s="38"/>
      <c r="AI570" s="38"/>
      <c r="AJ570" s="38"/>
      <c r="AK570" s="38"/>
      <c r="AL570" s="3">
        <v>48</v>
      </c>
      <c r="AM570" s="24">
        <v>12377.37</v>
      </c>
      <c r="AN570" s="24"/>
      <c r="AO570" s="24"/>
      <c r="AP570" s="24"/>
      <c r="AQ570" s="24"/>
      <c r="AR570" s="24"/>
      <c r="AS570" s="24"/>
      <c r="AT570" s="24"/>
      <c r="AU570" s="19">
        <v>22</v>
      </c>
      <c r="AV570" s="19"/>
      <c r="AW570" s="19"/>
      <c r="AX570" s="19"/>
      <c r="AY570" s="19"/>
      <c r="AZ570" s="19"/>
      <c r="BA570" s="19"/>
      <c r="BB570" s="19"/>
      <c r="BC570" s="6">
        <v>107135.27</v>
      </c>
      <c r="BD570" s="7">
        <v>594113.76</v>
      </c>
      <c r="BG570" s="1" t="s">
        <v>1954</v>
      </c>
      <c r="BH570" s="14" t="s">
        <v>1118</v>
      </c>
    </row>
    <row r="571" spans="2:60" ht="11.1" customHeight="1" x14ac:dyDescent="0.2">
      <c r="B571" s="15">
        <v>560</v>
      </c>
      <c r="C571" s="15"/>
      <c r="D571" s="15"/>
      <c r="E571" s="15"/>
      <c r="F571" s="16" t="s">
        <v>1119</v>
      </c>
      <c r="G571" s="16"/>
      <c r="H571" s="16"/>
      <c r="I571" s="16"/>
      <c r="J571" s="16"/>
      <c r="K571" s="16"/>
      <c r="L571" s="38" t="str">
        <f t="shared" si="11"/>
        <v>GVG 35 (RSBW35) муфта обгонная</v>
      </c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  <c r="AA571" s="38"/>
      <c r="AB571" s="38"/>
      <c r="AC571" s="38"/>
      <c r="AD571" s="38"/>
      <c r="AE571" s="38"/>
      <c r="AF571" s="38"/>
      <c r="AG571" s="38"/>
      <c r="AH571" s="38"/>
      <c r="AI571" s="38"/>
      <c r="AJ571" s="38"/>
      <c r="AK571" s="38"/>
      <c r="AL571" s="3">
        <v>39</v>
      </c>
      <c r="AM571" s="24">
        <v>9501.31</v>
      </c>
      <c r="AN571" s="24"/>
      <c r="AO571" s="24"/>
      <c r="AP571" s="24"/>
      <c r="AQ571" s="24"/>
      <c r="AR571" s="24"/>
      <c r="AS571" s="24"/>
      <c r="AT571" s="24"/>
      <c r="AU571" s="19">
        <v>22</v>
      </c>
      <c r="AV571" s="19"/>
      <c r="AW571" s="19"/>
      <c r="AX571" s="19"/>
      <c r="AY571" s="19"/>
      <c r="AZ571" s="19"/>
      <c r="BA571" s="19"/>
      <c r="BB571" s="19"/>
      <c r="BC571" s="6">
        <v>66820.69</v>
      </c>
      <c r="BD571" s="7">
        <v>370551.09</v>
      </c>
      <c r="BG571" s="1" t="s">
        <v>1955</v>
      </c>
      <c r="BH571" s="14" t="s">
        <v>1120</v>
      </c>
    </row>
    <row r="572" spans="2:60" ht="11.1" customHeight="1" x14ac:dyDescent="0.2">
      <c r="B572" s="15">
        <v>561</v>
      </c>
      <c r="C572" s="15"/>
      <c r="D572" s="15"/>
      <c r="E572" s="15"/>
      <c r="F572" s="16" t="s">
        <v>1121</v>
      </c>
      <c r="G572" s="16"/>
      <c r="H572" s="16"/>
      <c r="I572" s="16"/>
      <c r="J572" s="16"/>
      <c r="K572" s="16"/>
      <c r="L572" s="38" t="str">
        <f t="shared" si="11"/>
        <v>GVG 55 (RSBW55) муфта обгонная</v>
      </c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  <c r="AA572" s="38"/>
      <c r="AB572" s="38"/>
      <c r="AC572" s="38"/>
      <c r="AD572" s="38"/>
      <c r="AE572" s="38"/>
      <c r="AF572" s="38"/>
      <c r="AG572" s="38"/>
      <c r="AH572" s="38"/>
      <c r="AI572" s="38"/>
      <c r="AJ572" s="38"/>
      <c r="AK572" s="38"/>
      <c r="AL572" s="3">
        <v>20</v>
      </c>
      <c r="AM572" s="24">
        <v>10942.64</v>
      </c>
      <c r="AN572" s="24"/>
      <c r="AO572" s="24"/>
      <c r="AP572" s="24"/>
      <c r="AQ572" s="24"/>
      <c r="AR572" s="24"/>
      <c r="AS572" s="24"/>
      <c r="AT572" s="24"/>
      <c r="AU572" s="19">
        <v>22</v>
      </c>
      <c r="AV572" s="19"/>
      <c r="AW572" s="19"/>
      <c r="AX572" s="19"/>
      <c r="AY572" s="19"/>
      <c r="AZ572" s="19"/>
      <c r="BA572" s="19"/>
      <c r="BB572" s="19"/>
      <c r="BC572" s="6">
        <v>39465.26</v>
      </c>
      <c r="BD572" s="7">
        <v>218852.8</v>
      </c>
      <c r="BG572" s="1" t="s">
        <v>1956</v>
      </c>
      <c r="BH572" s="14" t="s">
        <v>1122</v>
      </c>
    </row>
    <row r="573" spans="2:60" ht="11.1" customHeight="1" x14ac:dyDescent="0.2">
      <c r="B573" s="15">
        <v>562</v>
      </c>
      <c r="C573" s="15"/>
      <c r="D573" s="15"/>
      <c r="E573" s="15"/>
      <c r="F573" s="16" t="s">
        <v>1123</v>
      </c>
      <c r="G573" s="16"/>
      <c r="H573" s="16"/>
      <c r="I573" s="16"/>
      <c r="J573" s="16"/>
      <c r="K573" s="16"/>
      <c r="L573" s="38" t="str">
        <f t="shared" si="11"/>
        <v>GVG 80 (RSBW80) муфта обгонная</v>
      </c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  <c r="AA573" s="38"/>
      <c r="AB573" s="38"/>
      <c r="AC573" s="38"/>
      <c r="AD573" s="38"/>
      <c r="AE573" s="38"/>
      <c r="AF573" s="38"/>
      <c r="AG573" s="38"/>
      <c r="AH573" s="38"/>
      <c r="AI573" s="38"/>
      <c r="AJ573" s="38"/>
      <c r="AK573" s="38"/>
      <c r="AL573" s="3">
        <v>14</v>
      </c>
      <c r="AM573" s="24">
        <v>21988.83</v>
      </c>
      <c r="AN573" s="24"/>
      <c r="AO573" s="24"/>
      <c r="AP573" s="24"/>
      <c r="AQ573" s="24"/>
      <c r="AR573" s="24"/>
      <c r="AS573" s="24"/>
      <c r="AT573" s="24"/>
      <c r="AU573" s="19">
        <v>22</v>
      </c>
      <c r="AV573" s="19"/>
      <c r="AW573" s="19"/>
      <c r="AX573" s="19"/>
      <c r="AY573" s="19"/>
      <c r="AZ573" s="19"/>
      <c r="BA573" s="19"/>
      <c r="BB573" s="19"/>
      <c r="BC573" s="6">
        <v>55512.78</v>
      </c>
      <c r="BD573" s="7">
        <v>307843.62</v>
      </c>
      <c r="BG573" s="1" t="s">
        <v>1957</v>
      </c>
      <c r="BH573" s="14" t="s">
        <v>1124</v>
      </c>
    </row>
    <row r="574" spans="2:60" ht="11.1" customHeight="1" x14ac:dyDescent="0.2">
      <c r="B574" s="15">
        <v>563</v>
      </c>
      <c r="C574" s="15"/>
      <c r="D574" s="15"/>
      <c r="E574" s="15"/>
      <c r="F574" s="16" t="s">
        <v>1125</v>
      </c>
      <c r="G574" s="16"/>
      <c r="H574" s="16"/>
      <c r="I574" s="16"/>
      <c r="J574" s="16"/>
      <c r="K574" s="16"/>
      <c r="L574" s="38" t="str">
        <f t="shared" si="11"/>
        <v>GVG 90 (RSBW90) муфта обгонная</v>
      </c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  <c r="AA574" s="38"/>
      <c r="AB574" s="38"/>
      <c r="AC574" s="38"/>
      <c r="AD574" s="38"/>
      <c r="AE574" s="38"/>
      <c r="AF574" s="38"/>
      <c r="AG574" s="38"/>
      <c r="AH574" s="38"/>
      <c r="AI574" s="38"/>
      <c r="AJ574" s="38"/>
      <c r="AK574" s="38"/>
      <c r="AL574" s="3">
        <v>18</v>
      </c>
      <c r="AM574" s="24">
        <v>37085.879999999997</v>
      </c>
      <c r="AN574" s="24"/>
      <c r="AO574" s="24"/>
      <c r="AP574" s="24"/>
      <c r="AQ574" s="24"/>
      <c r="AR574" s="24"/>
      <c r="AS574" s="24"/>
      <c r="AT574" s="24"/>
      <c r="AU574" s="19">
        <v>22</v>
      </c>
      <c r="AV574" s="19"/>
      <c r="AW574" s="19"/>
      <c r="AX574" s="19"/>
      <c r="AY574" s="19"/>
      <c r="AZ574" s="19"/>
      <c r="BA574" s="19"/>
      <c r="BB574" s="19"/>
      <c r="BC574" s="6">
        <v>120377.12</v>
      </c>
      <c r="BD574" s="7">
        <v>667545.84</v>
      </c>
      <c r="BG574" s="1" t="s">
        <v>1958</v>
      </c>
      <c r="BH574" s="14" t="s">
        <v>1126</v>
      </c>
    </row>
    <row r="575" spans="2:60" ht="11.1" customHeight="1" x14ac:dyDescent="0.2">
      <c r="B575" s="15">
        <v>564</v>
      </c>
      <c r="C575" s="15"/>
      <c r="D575" s="15"/>
      <c r="E575" s="15"/>
      <c r="F575" s="16" t="s">
        <v>1127</v>
      </c>
      <c r="G575" s="16"/>
      <c r="H575" s="16"/>
      <c r="I575" s="16"/>
      <c r="J575" s="16"/>
      <c r="K575" s="16"/>
      <c r="L575" s="38" t="str">
        <f t="shared" si="11"/>
        <v>GW 210 PPB2 подшипник</v>
      </c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  <c r="AA575" s="38"/>
      <c r="AB575" s="38"/>
      <c r="AC575" s="38"/>
      <c r="AD575" s="38"/>
      <c r="AE575" s="38"/>
      <c r="AF575" s="38"/>
      <c r="AG575" s="38"/>
      <c r="AH575" s="38"/>
      <c r="AI575" s="38"/>
      <c r="AJ575" s="38"/>
      <c r="AK575" s="38"/>
      <c r="AL575" s="3">
        <v>94</v>
      </c>
      <c r="AM575" s="18">
        <v>825.38</v>
      </c>
      <c r="AN575" s="18"/>
      <c r="AO575" s="18"/>
      <c r="AP575" s="18"/>
      <c r="AQ575" s="18"/>
      <c r="AR575" s="18"/>
      <c r="AS575" s="18"/>
      <c r="AT575" s="18"/>
      <c r="AU575" s="19">
        <v>22</v>
      </c>
      <c r="AV575" s="19"/>
      <c r="AW575" s="19"/>
      <c r="AX575" s="19"/>
      <c r="AY575" s="19"/>
      <c r="AZ575" s="19"/>
      <c r="BA575" s="19"/>
      <c r="BB575" s="19"/>
      <c r="BC575" s="6">
        <v>13990.87</v>
      </c>
      <c r="BD575" s="7">
        <v>77585.72</v>
      </c>
      <c r="BG575" s="1" t="s">
        <v>1959</v>
      </c>
      <c r="BH575" s="14" t="s">
        <v>1128</v>
      </c>
    </row>
    <row r="576" spans="2:60" ht="11.1" customHeight="1" x14ac:dyDescent="0.2">
      <c r="B576" s="15">
        <v>565</v>
      </c>
      <c r="C576" s="15"/>
      <c r="D576" s="15"/>
      <c r="E576" s="15"/>
      <c r="F576" s="16" t="s">
        <v>1129</v>
      </c>
      <c r="G576" s="16"/>
      <c r="H576" s="16"/>
      <c r="I576" s="16"/>
      <c r="J576" s="16"/>
      <c r="K576" s="16"/>
      <c r="L576" s="38" t="str">
        <f t="shared" si="11"/>
        <v>Н 214 втулка</v>
      </c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  <c r="AA576" s="38"/>
      <c r="AB576" s="38"/>
      <c r="AC576" s="38"/>
      <c r="AD576" s="38"/>
      <c r="AE576" s="38"/>
      <c r="AF576" s="38"/>
      <c r="AG576" s="38"/>
      <c r="AH576" s="38"/>
      <c r="AI576" s="38"/>
      <c r="AJ576" s="38"/>
      <c r="AK576" s="38"/>
      <c r="AL576" s="3">
        <v>14</v>
      </c>
      <c r="AM576" s="18">
        <v>231.61</v>
      </c>
      <c r="AN576" s="18"/>
      <c r="AO576" s="18"/>
      <c r="AP576" s="18"/>
      <c r="AQ576" s="18"/>
      <c r="AR576" s="18"/>
      <c r="AS576" s="18"/>
      <c r="AT576" s="18"/>
      <c r="AU576" s="19">
        <v>22</v>
      </c>
      <c r="AV576" s="19"/>
      <c r="AW576" s="19"/>
      <c r="AX576" s="19"/>
      <c r="AY576" s="19"/>
      <c r="AZ576" s="19"/>
      <c r="BA576" s="19"/>
      <c r="BB576" s="19"/>
      <c r="BC576" s="4">
        <v>584.72</v>
      </c>
      <c r="BD576" s="7">
        <v>3242.54</v>
      </c>
      <c r="BG576" s="1" t="s">
        <v>1960</v>
      </c>
      <c r="BH576" s="14" t="s">
        <v>1130</v>
      </c>
    </row>
    <row r="577" spans="2:60" ht="11.1" customHeight="1" x14ac:dyDescent="0.2">
      <c r="B577" s="15">
        <v>566</v>
      </c>
      <c r="C577" s="15"/>
      <c r="D577" s="15"/>
      <c r="E577" s="15"/>
      <c r="F577" s="16" t="s">
        <v>1131</v>
      </c>
      <c r="G577" s="16"/>
      <c r="H577" s="16"/>
      <c r="I577" s="16"/>
      <c r="J577" s="16"/>
      <c r="K577" s="16"/>
      <c r="L577" s="38" t="str">
        <f t="shared" si="11"/>
        <v>H 2348 втулка</v>
      </c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  <c r="AA577" s="38"/>
      <c r="AB577" s="38"/>
      <c r="AC577" s="38"/>
      <c r="AD577" s="38"/>
      <c r="AE577" s="38"/>
      <c r="AF577" s="38"/>
      <c r="AG577" s="38"/>
      <c r="AH577" s="38"/>
      <c r="AI577" s="38"/>
      <c r="AJ577" s="38"/>
      <c r="AK577" s="38"/>
      <c r="AL577" s="3">
        <v>4</v>
      </c>
      <c r="AM577" s="24">
        <v>13807.27</v>
      </c>
      <c r="AN577" s="24"/>
      <c r="AO577" s="24"/>
      <c r="AP577" s="24"/>
      <c r="AQ577" s="24"/>
      <c r="AR577" s="24"/>
      <c r="AS577" s="24"/>
      <c r="AT577" s="24"/>
      <c r="AU577" s="19">
        <v>22</v>
      </c>
      <c r="AV577" s="19"/>
      <c r="AW577" s="19"/>
      <c r="AX577" s="19"/>
      <c r="AY577" s="19"/>
      <c r="AZ577" s="19"/>
      <c r="BA577" s="19"/>
      <c r="BB577" s="19"/>
      <c r="BC577" s="6">
        <v>9959.34</v>
      </c>
      <c r="BD577" s="7">
        <v>55229.08</v>
      </c>
      <c r="BG577" s="1" t="s">
        <v>1961</v>
      </c>
      <c r="BH577" s="14" t="s">
        <v>1132</v>
      </c>
    </row>
    <row r="578" spans="2:60" ht="11.1" customHeight="1" x14ac:dyDescent="0.2">
      <c r="B578" s="15">
        <v>567</v>
      </c>
      <c r="C578" s="15"/>
      <c r="D578" s="15"/>
      <c r="E578" s="15"/>
      <c r="F578" s="16" t="s">
        <v>1133</v>
      </c>
      <c r="G578" s="16"/>
      <c r="H578" s="16"/>
      <c r="I578" s="16"/>
      <c r="J578" s="16"/>
      <c r="K578" s="16"/>
      <c r="L578" s="38" t="str">
        <f t="shared" si="11"/>
        <v>H 3030 втулка</v>
      </c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  <c r="AA578" s="38"/>
      <c r="AB578" s="38"/>
      <c r="AC578" s="38"/>
      <c r="AD578" s="38"/>
      <c r="AE578" s="38"/>
      <c r="AF578" s="38"/>
      <c r="AG578" s="38"/>
      <c r="AH578" s="38"/>
      <c r="AI578" s="38"/>
      <c r="AJ578" s="38"/>
      <c r="AK578" s="38"/>
      <c r="AL578" s="3">
        <v>17</v>
      </c>
      <c r="AM578" s="24">
        <v>2571.2800000000002</v>
      </c>
      <c r="AN578" s="24"/>
      <c r="AO578" s="24"/>
      <c r="AP578" s="24"/>
      <c r="AQ578" s="24"/>
      <c r="AR578" s="24"/>
      <c r="AS578" s="24"/>
      <c r="AT578" s="24"/>
      <c r="AU578" s="19">
        <v>22</v>
      </c>
      <c r="AV578" s="19"/>
      <c r="AW578" s="19"/>
      <c r="AX578" s="19"/>
      <c r="AY578" s="19"/>
      <c r="AZ578" s="19"/>
      <c r="BA578" s="19"/>
      <c r="BB578" s="19"/>
      <c r="BC578" s="6">
        <v>7882.45</v>
      </c>
      <c r="BD578" s="7">
        <v>43711.76</v>
      </c>
      <c r="BG578" s="1" t="s">
        <v>1962</v>
      </c>
      <c r="BH578" s="14" t="s">
        <v>1134</v>
      </c>
    </row>
    <row r="579" spans="2:60" ht="11.1" customHeight="1" x14ac:dyDescent="0.2">
      <c r="B579" s="15">
        <v>568</v>
      </c>
      <c r="C579" s="15"/>
      <c r="D579" s="15"/>
      <c r="E579" s="15"/>
      <c r="F579" s="16" t="s">
        <v>1135</v>
      </c>
      <c r="G579" s="16"/>
      <c r="H579" s="16"/>
      <c r="I579" s="16"/>
      <c r="J579" s="16"/>
      <c r="K579" s="16"/>
      <c r="L579" s="38" t="str">
        <f t="shared" si="11"/>
        <v>H 3048 втулка</v>
      </c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  <c r="AA579" s="38"/>
      <c r="AB579" s="38"/>
      <c r="AC579" s="38"/>
      <c r="AD579" s="38"/>
      <c r="AE579" s="38"/>
      <c r="AF579" s="38"/>
      <c r="AG579" s="38"/>
      <c r="AH579" s="38"/>
      <c r="AI579" s="38"/>
      <c r="AJ579" s="38"/>
      <c r="AK579" s="38"/>
      <c r="AL579" s="3">
        <v>7</v>
      </c>
      <c r="AM579" s="24">
        <v>10054.59</v>
      </c>
      <c r="AN579" s="24"/>
      <c r="AO579" s="24"/>
      <c r="AP579" s="24"/>
      <c r="AQ579" s="24"/>
      <c r="AR579" s="24"/>
      <c r="AS579" s="24"/>
      <c r="AT579" s="24"/>
      <c r="AU579" s="19">
        <v>22</v>
      </c>
      <c r="AV579" s="19"/>
      <c r="AW579" s="19"/>
      <c r="AX579" s="19"/>
      <c r="AY579" s="19"/>
      <c r="AZ579" s="19"/>
      <c r="BA579" s="19"/>
      <c r="BB579" s="19"/>
      <c r="BC579" s="6">
        <v>12691.86</v>
      </c>
      <c r="BD579" s="7">
        <v>70382.13</v>
      </c>
      <c r="BG579" s="1" t="s">
        <v>1963</v>
      </c>
      <c r="BH579" s="14" t="s">
        <v>1136</v>
      </c>
    </row>
    <row r="580" spans="2:60" ht="11.1" customHeight="1" x14ac:dyDescent="0.2">
      <c r="B580" s="15">
        <v>569</v>
      </c>
      <c r="C580" s="15"/>
      <c r="D580" s="15"/>
      <c r="E580" s="15"/>
      <c r="F580" s="16" t="s">
        <v>1137</v>
      </c>
      <c r="G580" s="16"/>
      <c r="H580" s="16"/>
      <c r="I580" s="16"/>
      <c r="J580" s="16"/>
      <c r="K580" s="16"/>
      <c r="L580" s="38" t="str">
        <f t="shared" si="11"/>
        <v>Н 305 втулка</v>
      </c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  <c r="AA580" s="38"/>
      <c r="AB580" s="38"/>
      <c r="AC580" s="38"/>
      <c r="AD580" s="38"/>
      <c r="AE580" s="38"/>
      <c r="AF580" s="38"/>
      <c r="AG580" s="38"/>
      <c r="AH580" s="38"/>
      <c r="AI580" s="38"/>
      <c r="AJ580" s="38"/>
      <c r="AK580" s="38"/>
      <c r="AL580" s="3">
        <v>74</v>
      </c>
      <c r="AM580" s="18">
        <v>84.4</v>
      </c>
      <c r="AN580" s="18"/>
      <c r="AO580" s="18"/>
      <c r="AP580" s="18"/>
      <c r="AQ580" s="18"/>
      <c r="AR580" s="18"/>
      <c r="AS580" s="18"/>
      <c r="AT580" s="18"/>
      <c r="AU580" s="19">
        <v>22</v>
      </c>
      <c r="AV580" s="19"/>
      <c r="AW580" s="19"/>
      <c r="AX580" s="19"/>
      <c r="AY580" s="19"/>
      <c r="AZ580" s="19"/>
      <c r="BA580" s="19"/>
      <c r="BB580" s="19"/>
      <c r="BC580" s="6">
        <v>1126.26</v>
      </c>
      <c r="BD580" s="7">
        <v>6245.6</v>
      </c>
      <c r="BG580" s="1" t="s">
        <v>1964</v>
      </c>
      <c r="BH580" s="14" t="s">
        <v>1138</v>
      </c>
    </row>
    <row r="581" spans="2:60" ht="11.1" customHeight="1" x14ac:dyDescent="0.2">
      <c r="B581" s="15">
        <v>570</v>
      </c>
      <c r="C581" s="15"/>
      <c r="D581" s="15"/>
      <c r="E581" s="15"/>
      <c r="F581" s="16" t="s">
        <v>1139</v>
      </c>
      <c r="G581" s="16"/>
      <c r="H581" s="16"/>
      <c r="I581" s="16"/>
      <c r="J581" s="16"/>
      <c r="K581" s="16"/>
      <c r="L581" s="38" t="str">
        <f t="shared" si="11"/>
        <v>H 3064 втулка</v>
      </c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F581" s="38"/>
      <c r="AG581" s="38"/>
      <c r="AH581" s="38"/>
      <c r="AI581" s="38"/>
      <c r="AJ581" s="38"/>
      <c r="AK581" s="38"/>
      <c r="AL581" s="3">
        <v>5</v>
      </c>
      <c r="AM581" s="24">
        <v>17941.62</v>
      </c>
      <c r="AN581" s="24"/>
      <c r="AO581" s="24"/>
      <c r="AP581" s="24"/>
      <c r="AQ581" s="24"/>
      <c r="AR581" s="24"/>
      <c r="AS581" s="24"/>
      <c r="AT581" s="24"/>
      <c r="AU581" s="19">
        <v>22</v>
      </c>
      <c r="AV581" s="19"/>
      <c r="AW581" s="19"/>
      <c r="AX581" s="19"/>
      <c r="AY581" s="19"/>
      <c r="AZ581" s="19"/>
      <c r="BA581" s="19"/>
      <c r="BB581" s="19"/>
      <c r="BC581" s="6">
        <v>16176.87</v>
      </c>
      <c r="BD581" s="7">
        <v>89708.1</v>
      </c>
      <c r="BG581" s="1" t="s">
        <v>1965</v>
      </c>
      <c r="BH581" s="14" t="s">
        <v>1140</v>
      </c>
    </row>
    <row r="582" spans="2:60" ht="11.1" customHeight="1" x14ac:dyDescent="0.2">
      <c r="B582" s="15">
        <v>571</v>
      </c>
      <c r="C582" s="15"/>
      <c r="D582" s="15"/>
      <c r="E582" s="15"/>
      <c r="F582" s="16" t="s">
        <v>1141</v>
      </c>
      <c r="G582" s="16"/>
      <c r="H582" s="16"/>
      <c r="I582" s="16"/>
      <c r="J582" s="16"/>
      <c r="K582" s="16"/>
      <c r="L582" s="38" t="str">
        <f t="shared" si="11"/>
        <v>H 3148 втулка</v>
      </c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F582" s="38"/>
      <c r="AG582" s="38"/>
      <c r="AH582" s="38"/>
      <c r="AI582" s="38"/>
      <c r="AJ582" s="38"/>
      <c r="AK582" s="38"/>
      <c r="AL582" s="3">
        <v>7</v>
      </c>
      <c r="AM582" s="24">
        <v>12138.3</v>
      </c>
      <c r="AN582" s="24"/>
      <c r="AO582" s="24"/>
      <c r="AP582" s="24"/>
      <c r="AQ582" s="24"/>
      <c r="AR582" s="24"/>
      <c r="AS582" s="24"/>
      <c r="AT582" s="24"/>
      <c r="AU582" s="19">
        <v>22</v>
      </c>
      <c r="AV582" s="19"/>
      <c r="AW582" s="19"/>
      <c r="AX582" s="19"/>
      <c r="AY582" s="19"/>
      <c r="AZ582" s="19"/>
      <c r="BA582" s="19"/>
      <c r="BB582" s="19"/>
      <c r="BC582" s="6">
        <v>15322.12</v>
      </c>
      <c r="BD582" s="7">
        <v>84968.1</v>
      </c>
      <c r="BG582" s="1" t="s">
        <v>1966</v>
      </c>
      <c r="BH582" s="14" t="s">
        <v>1142</v>
      </c>
    </row>
    <row r="583" spans="2:60" ht="11.1" customHeight="1" x14ac:dyDescent="0.2">
      <c r="B583" s="15">
        <v>572</v>
      </c>
      <c r="C583" s="15"/>
      <c r="D583" s="15"/>
      <c r="E583" s="15"/>
      <c r="F583" s="16" t="s">
        <v>1143</v>
      </c>
      <c r="G583" s="16"/>
      <c r="H583" s="16"/>
      <c r="I583" s="16"/>
      <c r="J583" s="16"/>
      <c r="K583" s="16"/>
      <c r="L583" s="38" t="str">
        <f t="shared" si="11"/>
        <v>Н 2218  втулка</v>
      </c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  <c r="AA583" s="38"/>
      <c r="AB583" s="38"/>
      <c r="AC583" s="38"/>
      <c r="AD583" s="38"/>
      <c r="AE583" s="38"/>
      <c r="AF583" s="38"/>
      <c r="AG583" s="38"/>
      <c r="AH583" s="38"/>
      <c r="AI583" s="38"/>
      <c r="AJ583" s="38"/>
      <c r="AK583" s="38"/>
      <c r="AL583" s="3">
        <v>13</v>
      </c>
      <c r="AM583" s="18">
        <v>565.57000000000005</v>
      </c>
      <c r="AN583" s="18"/>
      <c r="AO583" s="18"/>
      <c r="AP583" s="18"/>
      <c r="AQ583" s="18"/>
      <c r="AR583" s="18"/>
      <c r="AS583" s="18"/>
      <c r="AT583" s="18"/>
      <c r="AU583" s="19">
        <v>22</v>
      </c>
      <c r="AV583" s="19"/>
      <c r="AW583" s="19"/>
      <c r="AX583" s="19"/>
      <c r="AY583" s="19"/>
      <c r="AZ583" s="19"/>
      <c r="BA583" s="19"/>
      <c r="BB583" s="19"/>
      <c r="BC583" s="6">
        <v>1325.84</v>
      </c>
      <c r="BD583" s="7">
        <v>7352.41</v>
      </c>
      <c r="BG583" s="1" t="s">
        <v>1967</v>
      </c>
      <c r="BH583" s="14" t="s">
        <v>1144</v>
      </c>
    </row>
    <row r="584" spans="2:60" ht="11.1" customHeight="1" x14ac:dyDescent="0.2">
      <c r="B584" s="15">
        <v>573</v>
      </c>
      <c r="C584" s="15"/>
      <c r="D584" s="15"/>
      <c r="E584" s="15"/>
      <c r="F584" s="16" t="s">
        <v>1145</v>
      </c>
      <c r="G584" s="16"/>
      <c r="H584" s="16"/>
      <c r="I584" s="16"/>
      <c r="J584" s="16"/>
      <c r="K584" s="16"/>
      <c r="L584" s="38" t="str">
        <f t="shared" si="11"/>
        <v>H715334/H715311 подшипник</v>
      </c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  <c r="AF584" s="38"/>
      <c r="AG584" s="38"/>
      <c r="AH584" s="38"/>
      <c r="AI584" s="38"/>
      <c r="AJ584" s="38"/>
      <c r="AK584" s="38"/>
      <c r="AL584" s="3">
        <v>18</v>
      </c>
      <c r="AM584" s="24">
        <v>1399.65</v>
      </c>
      <c r="AN584" s="24"/>
      <c r="AO584" s="24"/>
      <c r="AP584" s="24"/>
      <c r="AQ584" s="24"/>
      <c r="AR584" s="24"/>
      <c r="AS584" s="24"/>
      <c r="AT584" s="24"/>
      <c r="AU584" s="19">
        <v>22</v>
      </c>
      <c r="AV584" s="19"/>
      <c r="AW584" s="19"/>
      <c r="AX584" s="19"/>
      <c r="AY584" s="19"/>
      <c r="AZ584" s="19"/>
      <c r="BA584" s="19"/>
      <c r="BB584" s="19"/>
      <c r="BC584" s="6">
        <v>4543.13</v>
      </c>
      <c r="BD584" s="7">
        <v>25193.7</v>
      </c>
      <c r="BG584" s="1" t="s">
        <v>1968</v>
      </c>
      <c r="BH584" s="14" t="s">
        <v>1146</v>
      </c>
    </row>
    <row r="585" spans="2:60" ht="11.1" customHeight="1" x14ac:dyDescent="0.2">
      <c r="B585" s="15">
        <v>574</v>
      </c>
      <c r="C585" s="15"/>
      <c r="D585" s="15"/>
      <c r="E585" s="15"/>
      <c r="F585" s="16" t="s">
        <v>1147</v>
      </c>
      <c r="G585" s="16"/>
      <c r="H585" s="16"/>
      <c r="I585" s="16"/>
      <c r="J585" s="16"/>
      <c r="K585" s="16"/>
      <c r="L585" s="38" t="str">
        <f t="shared" si="11"/>
        <v>HK 0609 подшипник</v>
      </c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  <c r="AA585" s="38"/>
      <c r="AB585" s="38"/>
      <c r="AC585" s="38"/>
      <c r="AD585" s="38"/>
      <c r="AE585" s="38"/>
      <c r="AF585" s="38"/>
      <c r="AG585" s="38"/>
      <c r="AH585" s="38"/>
      <c r="AI585" s="38"/>
      <c r="AJ585" s="38"/>
      <c r="AK585" s="38"/>
      <c r="AL585" s="3">
        <v>1</v>
      </c>
      <c r="AM585" s="18">
        <v>11.11</v>
      </c>
      <c r="AN585" s="18"/>
      <c r="AO585" s="18"/>
      <c r="AP585" s="18"/>
      <c r="AQ585" s="18"/>
      <c r="AR585" s="18"/>
      <c r="AS585" s="18"/>
      <c r="AT585" s="18"/>
      <c r="AU585" s="19">
        <v>22</v>
      </c>
      <c r="AV585" s="19"/>
      <c r="AW585" s="19"/>
      <c r="AX585" s="19"/>
      <c r="AY585" s="19"/>
      <c r="AZ585" s="19"/>
      <c r="BA585" s="19"/>
      <c r="BB585" s="19"/>
      <c r="BC585" s="4">
        <v>2</v>
      </c>
      <c r="BD585" s="5">
        <v>11.11</v>
      </c>
      <c r="BG585" s="1" t="s">
        <v>1969</v>
      </c>
      <c r="BH585" s="14" t="s">
        <v>1148</v>
      </c>
    </row>
    <row r="586" spans="2:60" ht="11.1" customHeight="1" x14ac:dyDescent="0.2">
      <c r="B586" s="15">
        <v>575</v>
      </c>
      <c r="C586" s="15"/>
      <c r="D586" s="15"/>
      <c r="E586" s="15"/>
      <c r="F586" s="16" t="s">
        <v>1149</v>
      </c>
      <c r="G586" s="16"/>
      <c r="H586" s="16"/>
      <c r="I586" s="16"/>
      <c r="J586" s="16"/>
      <c r="K586" s="16"/>
      <c r="L586" s="38" t="str">
        <f t="shared" si="11"/>
        <v>HK 0912 подшипник</v>
      </c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  <c r="AA586" s="38"/>
      <c r="AB586" s="38"/>
      <c r="AC586" s="38"/>
      <c r="AD586" s="38"/>
      <c r="AE586" s="38"/>
      <c r="AF586" s="38"/>
      <c r="AG586" s="38"/>
      <c r="AH586" s="38"/>
      <c r="AI586" s="38"/>
      <c r="AJ586" s="38"/>
      <c r="AK586" s="38"/>
      <c r="AL586" s="3">
        <v>8</v>
      </c>
      <c r="AM586" s="18">
        <v>4.41</v>
      </c>
      <c r="AN586" s="18"/>
      <c r="AO586" s="18"/>
      <c r="AP586" s="18"/>
      <c r="AQ586" s="18"/>
      <c r="AR586" s="18"/>
      <c r="AS586" s="18"/>
      <c r="AT586" s="18"/>
      <c r="AU586" s="19">
        <v>22</v>
      </c>
      <c r="AV586" s="19"/>
      <c r="AW586" s="19"/>
      <c r="AX586" s="19"/>
      <c r="AY586" s="19"/>
      <c r="AZ586" s="19"/>
      <c r="BA586" s="19"/>
      <c r="BB586" s="19"/>
      <c r="BC586" s="4">
        <v>6.36</v>
      </c>
      <c r="BD586" s="5">
        <v>35.28</v>
      </c>
      <c r="BG586" s="1" t="s">
        <v>1970</v>
      </c>
      <c r="BH586" s="14" t="s">
        <v>1150</v>
      </c>
    </row>
    <row r="587" spans="2:60" ht="11.1" customHeight="1" x14ac:dyDescent="0.2">
      <c r="B587" s="15">
        <v>576</v>
      </c>
      <c r="C587" s="15"/>
      <c r="D587" s="15"/>
      <c r="E587" s="15"/>
      <c r="F587" s="16" t="s">
        <v>1151</v>
      </c>
      <c r="G587" s="16"/>
      <c r="H587" s="16"/>
      <c r="I587" s="16"/>
      <c r="J587" s="16"/>
      <c r="K587" s="16"/>
      <c r="L587" s="38" t="str">
        <f t="shared" si="11"/>
        <v>HK 1216 2RS подшипник</v>
      </c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  <c r="AA587" s="38"/>
      <c r="AB587" s="38"/>
      <c r="AC587" s="38"/>
      <c r="AD587" s="38"/>
      <c r="AE587" s="38"/>
      <c r="AF587" s="38"/>
      <c r="AG587" s="38"/>
      <c r="AH587" s="38"/>
      <c r="AI587" s="38"/>
      <c r="AJ587" s="38"/>
      <c r="AK587" s="38"/>
      <c r="AL587" s="3">
        <v>652</v>
      </c>
      <c r="AM587" s="18">
        <v>28.35</v>
      </c>
      <c r="AN587" s="18"/>
      <c r="AO587" s="18"/>
      <c r="AP587" s="18"/>
      <c r="AQ587" s="18"/>
      <c r="AR587" s="18"/>
      <c r="AS587" s="18"/>
      <c r="AT587" s="18"/>
      <c r="AU587" s="19">
        <v>22</v>
      </c>
      <c r="AV587" s="19"/>
      <c r="AW587" s="19"/>
      <c r="AX587" s="19"/>
      <c r="AY587" s="19"/>
      <c r="AZ587" s="19"/>
      <c r="BA587" s="19"/>
      <c r="BB587" s="19"/>
      <c r="BC587" s="6">
        <v>3333.22</v>
      </c>
      <c r="BD587" s="7">
        <v>18484.2</v>
      </c>
      <c r="BG587" s="1" t="s">
        <v>1971</v>
      </c>
      <c r="BH587" s="14" t="s">
        <v>1152</v>
      </c>
    </row>
    <row r="588" spans="2:60" ht="11.1" customHeight="1" x14ac:dyDescent="0.2">
      <c r="B588" s="15">
        <v>577</v>
      </c>
      <c r="C588" s="15"/>
      <c r="D588" s="15"/>
      <c r="E588" s="15"/>
      <c r="F588" s="16" t="s">
        <v>1153</v>
      </c>
      <c r="G588" s="16"/>
      <c r="H588" s="16"/>
      <c r="I588" s="16"/>
      <c r="J588" s="16"/>
      <c r="K588" s="16"/>
      <c r="L588" s="38" t="str">
        <f t="shared" si="11"/>
        <v>HK 2030 подшипник</v>
      </c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  <c r="AA588" s="38"/>
      <c r="AB588" s="38"/>
      <c r="AC588" s="38"/>
      <c r="AD588" s="38"/>
      <c r="AE588" s="38"/>
      <c r="AF588" s="38"/>
      <c r="AG588" s="38"/>
      <c r="AH588" s="38"/>
      <c r="AI588" s="38"/>
      <c r="AJ588" s="38"/>
      <c r="AK588" s="38"/>
      <c r="AL588" s="3">
        <v>3</v>
      </c>
      <c r="AM588" s="18">
        <v>26.36</v>
      </c>
      <c r="AN588" s="18"/>
      <c r="AO588" s="18"/>
      <c r="AP588" s="18"/>
      <c r="AQ588" s="18"/>
      <c r="AR588" s="18"/>
      <c r="AS588" s="18"/>
      <c r="AT588" s="18"/>
      <c r="AU588" s="19">
        <v>22</v>
      </c>
      <c r="AV588" s="19"/>
      <c r="AW588" s="19"/>
      <c r="AX588" s="19"/>
      <c r="AY588" s="19"/>
      <c r="AZ588" s="19"/>
      <c r="BA588" s="19"/>
      <c r="BB588" s="19"/>
      <c r="BC588" s="4">
        <v>14.26</v>
      </c>
      <c r="BD588" s="5">
        <v>79.08</v>
      </c>
      <c r="BG588" s="1" t="s">
        <v>1972</v>
      </c>
      <c r="BH588" s="14" t="s">
        <v>1154</v>
      </c>
    </row>
    <row r="589" spans="2:60" ht="11.1" customHeight="1" x14ac:dyDescent="0.2">
      <c r="B589" s="15">
        <v>578</v>
      </c>
      <c r="C589" s="15"/>
      <c r="D589" s="15"/>
      <c r="E589" s="15"/>
      <c r="F589" s="16" t="s">
        <v>1155</v>
      </c>
      <c r="G589" s="16"/>
      <c r="H589" s="16"/>
      <c r="I589" s="16"/>
      <c r="J589" s="16"/>
      <c r="K589" s="16"/>
      <c r="L589" s="38" t="str">
        <f t="shared" si="11"/>
        <v>HK 3028 подшипник</v>
      </c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  <c r="AA589" s="38"/>
      <c r="AB589" s="38"/>
      <c r="AC589" s="38"/>
      <c r="AD589" s="38"/>
      <c r="AE589" s="38"/>
      <c r="AF589" s="38"/>
      <c r="AG589" s="38"/>
      <c r="AH589" s="38"/>
      <c r="AI589" s="38"/>
      <c r="AJ589" s="38"/>
      <c r="AK589" s="38"/>
      <c r="AL589" s="3">
        <v>100</v>
      </c>
      <c r="AM589" s="18">
        <v>77.91</v>
      </c>
      <c r="AN589" s="18"/>
      <c r="AO589" s="18"/>
      <c r="AP589" s="18"/>
      <c r="AQ589" s="18"/>
      <c r="AR589" s="18"/>
      <c r="AS589" s="18"/>
      <c r="AT589" s="18"/>
      <c r="AU589" s="19">
        <v>22</v>
      </c>
      <c r="AV589" s="19"/>
      <c r="AW589" s="19"/>
      <c r="AX589" s="19"/>
      <c r="AY589" s="19"/>
      <c r="AZ589" s="19"/>
      <c r="BA589" s="19"/>
      <c r="BB589" s="19"/>
      <c r="BC589" s="6">
        <v>1404.93</v>
      </c>
      <c r="BD589" s="7">
        <v>7791</v>
      </c>
      <c r="BG589" s="1" t="s">
        <v>1973</v>
      </c>
      <c r="BH589" s="14" t="s">
        <v>1156</v>
      </c>
    </row>
    <row r="590" spans="2:60" ht="11.1" customHeight="1" x14ac:dyDescent="0.2">
      <c r="B590" s="15">
        <v>579</v>
      </c>
      <c r="C590" s="15"/>
      <c r="D590" s="15"/>
      <c r="E590" s="15"/>
      <c r="F590" s="16" t="s">
        <v>1157</v>
      </c>
      <c r="G590" s="16"/>
      <c r="H590" s="16"/>
      <c r="I590" s="16"/>
      <c r="J590" s="16"/>
      <c r="K590" s="16"/>
      <c r="L590" s="38" t="str">
        <f t="shared" si="11"/>
        <v>HK 3028 подшипник</v>
      </c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  <c r="AA590" s="38"/>
      <c r="AB590" s="38"/>
      <c r="AC590" s="38"/>
      <c r="AD590" s="38"/>
      <c r="AE590" s="38"/>
      <c r="AF590" s="38"/>
      <c r="AG590" s="38"/>
      <c r="AH590" s="38"/>
      <c r="AI590" s="38"/>
      <c r="AJ590" s="38"/>
      <c r="AK590" s="38"/>
      <c r="AL590" s="3">
        <v>3</v>
      </c>
      <c r="AM590" s="18">
        <v>20.73</v>
      </c>
      <c r="AN590" s="18"/>
      <c r="AO590" s="18"/>
      <c r="AP590" s="18"/>
      <c r="AQ590" s="18"/>
      <c r="AR590" s="18"/>
      <c r="AS590" s="18"/>
      <c r="AT590" s="18"/>
      <c r="AU590" s="19">
        <v>22</v>
      </c>
      <c r="AV590" s="19"/>
      <c r="AW590" s="19"/>
      <c r="AX590" s="19"/>
      <c r="AY590" s="19"/>
      <c r="AZ590" s="19"/>
      <c r="BA590" s="19"/>
      <c r="BB590" s="19"/>
      <c r="BC590" s="4">
        <v>11.21</v>
      </c>
      <c r="BD590" s="5">
        <v>62.19</v>
      </c>
      <c r="BG590" s="1" t="s">
        <v>1974</v>
      </c>
      <c r="BH590" s="14" t="s">
        <v>1156</v>
      </c>
    </row>
    <row r="591" spans="2:60" ht="11.1" customHeight="1" x14ac:dyDescent="0.2">
      <c r="B591" s="15">
        <v>580</v>
      </c>
      <c r="C591" s="15"/>
      <c r="D591" s="15"/>
      <c r="E591" s="15"/>
      <c r="F591" s="16" t="s">
        <v>1158</v>
      </c>
      <c r="G591" s="16"/>
      <c r="H591" s="16"/>
      <c r="I591" s="16"/>
      <c r="J591" s="16"/>
      <c r="K591" s="16"/>
      <c r="L591" s="38" t="str">
        <f t="shared" si="11"/>
        <v>HK 4018 2RS подшипник</v>
      </c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  <c r="AA591" s="38"/>
      <c r="AB591" s="38"/>
      <c r="AC591" s="38"/>
      <c r="AD591" s="38"/>
      <c r="AE591" s="38"/>
      <c r="AF591" s="38"/>
      <c r="AG591" s="38"/>
      <c r="AH591" s="38"/>
      <c r="AI591" s="38"/>
      <c r="AJ591" s="38"/>
      <c r="AK591" s="38"/>
      <c r="AL591" s="3">
        <v>41</v>
      </c>
      <c r="AM591" s="18">
        <v>55.35</v>
      </c>
      <c r="AN591" s="18"/>
      <c r="AO591" s="18"/>
      <c r="AP591" s="18"/>
      <c r="AQ591" s="18"/>
      <c r="AR591" s="18"/>
      <c r="AS591" s="18"/>
      <c r="AT591" s="18"/>
      <c r="AU591" s="19">
        <v>22</v>
      </c>
      <c r="AV591" s="19"/>
      <c r="AW591" s="19"/>
      <c r="AX591" s="19"/>
      <c r="AY591" s="19"/>
      <c r="AZ591" s="19"/>
      <c r="BA591" s="19"/>
      <c r="BB591" s="19"/>
      <c r="BC591" s="4">
        <v>409.23</v>
      </c>
      <c r="BD591" s="7">
        <v>2269.35</v>
      </c>
      <c r="BG591" s="1" t="s">
        <v>1975</v>
      </c>
      <c r="BH591" s="14" t="s">
        <v>1159</v>
      </c>
    </row>
    <row r="592" spans="2:60" s="1" customFormat="1" ht="11.1" customHeight="1" x14ac:dyDescent="0.2">
      <c r="B592" s="15">
        <v>581</v>
      </c>
      <c r="C592" s="15"/>
      <c r="D592" s="15"/>
      <c r="E592" s="15"/>
      <c r="F592" s="16" t="s">
        <v>1160</v>
      </c>
      <c r="G592" s="16"/>
      <c r="H592" s="16"/>
      <c r="I592" s="16"/>
      <c r="J592" s="16"/>
      <c r="K592" s="16"/>
      <c r="L592" s="38" t="str">
        <f t="shared" si="11"/>
        <v>HK 5024 подшипник</v>
      </c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  <c r="AA592" s="38"/>
      <c r="AB592" s="38"/>
      <c r="AC592" s="38"/>
      <c r="AD592" s="38"/>
      <c r="AE592" s="38"/>
      <c r="AF592" s="38"/>
      <c r="AG592" s="38"/>
      <c r="AH592" s="38"/>
      <c r="AI592" s="38"/>
      <c r="AJ592" s="38"/>
      <c r="AK592" s="38"/>
      <c r="AL592" s="3">
        <v>237</v>
      </c>
      <c r="AM592" s="18">
        <v>117.97</v>
      </c>
      <c r="AN592" s="18"/>
      <c r="AO592" s="18"/>
      <c r="AP592" s="18"/>
      <c r="AQ592" s="18"/>
      <c r="AR592" s="18"/>
      <c r="AS592" s="18"/>
      <c r="AT592" s="18"/>
      <c r="AU592" s="19">
        <v>22</v>
      </c>
      <c r="AV592" s="19"/>
      <c r="AW592" s="19"/>
      <c r="AX592" s="19"/>
      <c r="AY592" s="19"/>
      <c r="AZ592" s="19"/>
      <c r="BA592" s="19"/>
      <c r="BB592" s="19"/>
      <c r="BC592" s="6">
        <v>5041.7700000000004</v>
      </c>
      <c r="BD592" s="7">
        <v>27958.89</v>
      </c>
      <c r="BG592" s="1" t="s">
        <v>1976</v>
      </c>
      <c r="BH592" s="14" t="s">
        <v>1161</v>
      </c>
    </row>
    <row r="593" spans="2:60" ht="11.1" customHeight="1" x14ac:dyDescent="0.2">
      <c r="B593" s="15">
        <v>582</v>
      </c>
      <c r="C593" s="15"/>
      <c r="D593" s="15"/>
      <c r="E593" s="15"/>
      <c r="F593" s="16" t="s">
        <v>1162</v>
      </c>
      <c r="G593" s="16"/>
      <c r="H593" s="16"/>
      <c r="I593" s="16"/>
      <c r="J593" s="16"/>
      <c r="K593" s="16"/>
      <c r="L593" s="38" t="str">
        <f t="shared" si="11"/>
        <v>IL50S-98/3T-2xM16 ступица</v>
      </c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  <c r="AA593" s="38"/>
      <c r="AB593" s="38"/>
      <c r="AC593" s="38"/>
      <c r="AD593" s="38"/>
      <c r="AE593" s="38"/>
      <c r="AF593" s="38"/>
      <c r="AG593" s="38"/>
      <c r="AH593" s="38"/>
      <c r="AI593" s="38"/>
      <c r="AJ593" s="38"/>
      <c r="AK593" s="38"/>
      <c r="AL593" s="3">
        <v>200</v>
      </c>
      <c r="AM593" s="24">
        <v>4654.22</v>
      </c>
      <c r="AN593" s="24"/>
      <c r="AO593" s="24"/>
      <c r="AP593" s="24"/>
      <c r="AQ593" s="24"/>
      <c r="AR593" s="24"/>
      <c r="AS593" s="24"/>
      <c r="AT593" s="24"/>
      <c r="AU593" s="19">
        <v>22</v>
      </c>
      <c r="AV593" s="19"/>
      <c r="AW593" s="19"/>
      <c r="AX593" s="19"/>
      <c r="AY593" s="19"/>
      <c r="AZ593" s="19"/>
      <c r="BA593" s="19"/>
      <c r="BB593" s="19"/>
      <c r="BC593" s="6">
        <v>167857.11</v>
      </c>
      <c r="BD593" s="7">
        <v>930844</v>
      </c>
      <c r="BG593" s="1" t="s">
        <v>1977</v>
      </c>
      <c r="BH593" s="14" t="s">
        <v>1163</v>
      </c>
    </row>
    <row r="594" spans="2:60" ht="11.1" customHeight="1" x14ac:dyDescent="0.2">
      <c r="B594" s="15">
        <v>583</v>
      </c>
      <c r="C594" s="15"/>
      <c r="D594" s="15"/>
      <c r="E594" s="15"/>
      <c r="F594" s="16" t="s">
        <v>1164</v>
      </c>
      <c r="G594" s="16"/>
      <c r="H594" s="16"/>
      <c r="I594" s="16"/>
      <c r="J594" s="16"/>
      <c r="K594" s="16"/>
      <c r="L594" s="38" t="str">
        <f t="shared" si="11"/>
        <v>K17X21X10  подшипник</v>
      </c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  <c r="AA594" s="38"/>
      <c r="AB594" s="38"/>
      <c r="AC594" s="38"/>
      <c r="AD594" s="38"/>
      <c r="AE594" s="38"/>
      <c r="AF594" s="38"/>
      <c r="AG594" s="38"/>
      <c r="AH594" s="38"/>
      <c r="AI594" s="38"/>
      <c r="AJ594" s="38"/>
      <c r="AK594" s="38"/>
      <c r="AL594" s="3">
        <v>94</v>
      </c>
      <c r="AM594" s="18">
        <v>30.64</v>
      </c>
      <c r="AN594" s="18"/>
      <c r="AO594" s="18"/>
      <c r="AP594" s="18"/>
      <c r="AQ594" s="18"/>
      <c r="AR594" s="18"/>
      <c r="AS594" s="18"/>
      <c r="AT594" s="18"/>
      <c r="AU594" s="19">
        <v>22</v>
      </c>
      <c r="AV594" s="19"/>
      <c r="AW594" s="19"/>
      <c r="AX594" s="19"/>
      <c r="AY594" s="19"/>
      <c r="AZ594" s="19"/>
      <c r="BA594" s="19"/>
      <c r="BB594" s="19"/>
      <c r="BC594" s="4">
        <v>519.37</v>
      </c>
      <c r="BD594" s="7">
        <v>2880.16</v>
      </c>
      <c r="BG594" s="1" t="s">
        <v>1978</v>
      </c>
      <c r="BH594" s="14" t="s">
        <v>1165</v>
      </c>
    </row>
    <row r="595" spans="2:60" ht="11.1" customHeight="1" x14ac:dyDescent="0.2">
      <c r="B595" s="15">
        <v>584</v>
      </c>
      <c r="C595" s="15"/>
      <c r="D595" s="15"/>
      <c r="E595" s="15"/>
      <c r="F595" s="16" t="s">
        <v>1166</v>
      </c>
      <c r="G595" s="16"/>
      <c r="H595" s="16"/>
      <c r="I595" s="16"/>
      <c r="J595" s="16"/>
      <c r="K595" s="16"/>
      <c r="L595" s="38" t="str">
        <f t="shared" si="11"/>
        <v>К20X26X20  подшипник</v>
      </c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F595" s="38"/>
      <c r="AG595" s="38"/>
      <c r="AH595" s="38"/>
      <c r="AI595" s="38"/>
      <c r="AJ595" s="38"/>
      <c r="AK595" s="38"/>
      <c r="AL595" s="3">
        <v>24</v>
      </c>
      <c r="AM595" s="18">
        <v>49.53</v>
      </c>
      <c r="AN595" s="18"/>
      <c r="AO595" s="18"/>
      <c r="AP595" s="18"/>
      <c r="AQ595" s="18"/>
      <c r="AR595" s="18"/>
      <c r="AS595" s="18"/>
      <c r="AT595" s="18"/>
      <c r="AU595" s="19">
        <v>22</v>
      </c>
      <c r="AV595" s="19"/>
      <c r="AW595" s="19"/>
      <c r="AX595" s="19"/>
      <c r="AY595" s="19"/>
      <c r="AZ595" s="19"/>
      <c r="BA595" s="19"/>
      <c r="BB595" s="19"/>
      <c r="BC595" s="4">
        <v>214.36</v>
      </c>
      <c r="BD595" s="7">
        <v>1188.72</v>
      </c>
      <c r="BG595" s="1" t="s">
        <v>1979</v>
      </c>
      <c r="BH595" s="14" t="s">
        <v>1167</v>
      </c>
    </row>
    <row r="596" spans="2:60" ht="11.1" customHeight="1" x14ac:dyDescent="0.2">
      <c r="B596" s="15">
        <v>585</v>
      </c>
      <c r="C596" s="15"/>
      <c r="D596" s="15"/>
      <c r="E596" s="15"/>
      <c r="F596" s="16" t="s">
        <v>1168</v>
      </c>
      <c r="G596" s="16"/>
      <c r="H596" s="16"/>
      <c r="I596" s="16"/>
      <c r="J596" s="16"/>
      <c r="K596" s="16"/>
      <c r="L596" s="38" t="str">
        <f t="shared" si="11"/>
        <v>K90*101*43 подшипник</v>
      </c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F596" s="38"/>
      <c r="AG596" s="38"/>
      <c r="AH596" s="38"/>
      <c r="AI596" s="38"/>
      <c r="AJ596" s="38"/>
      <c r="AK596" s="38"/>
      <c r="AL596" s="3">
        <v>17</v>
      </c>
      <c r="AM596" s="18">
        <v>311.89999999999998</v>
      </c>
      <c r="AN596" s="18"/>
      <c r="AO596" s="18"/>
      <c r="AP596" s="18"/>
      <c r="AQ596" s="18"/>
      <c r="AR596" s="18"/>
      <c r="AS596" s="18"/>
      <c r="AT596" s="18"/>
      <c r="AU596" s="19">
        <v>22</v>
      </c>
      <c r="AV596" s="19"/>
      <c r="AW596" s="19"/>
      <c r="AX596" s="19"/>
      <c r="AY596" s="19"/>
      <c r="AZ596" s="19"/>
      <c r="BA596" s="19"/>
      <c r="BB596" s="19"/>
      <c r="BC596" s="4">
        <v>956.15</v>
      </c>
      <c r="BD596" s="7">
        <v>5302.3</v>
      </c>
      <c r="BG596" s="1" t="s">
        <v>1980</v>
      </c>
      <c r="BH596" s="14" t="s">
        <v>1169</v>
      </c>
    </row>
    <row r="597" spans="2:60" ht="11.1" customHeight="1" x14ac:dyDescent="0.2">
      <c r="B597" s="15">
        <v>586</v>
      </c>
      <c r="C597" s="15"/>
      <c r="D597" s="15"/>
      <c r="E597" s="15"/>
      <c r="F597" s="16" t="s">
        <v>1170</v>
      </c>
      <c r="G597" s="16"/>
      <c r="H597" s="16"/>
      <c r="I597" s="16"/>
      <c r="J597" s="16"/>
      <c r="K597" s="16"/>
      <c r="L597" s="38" t="str">
        <f t="shared" si="11"/>
        <v>KM 22 гайка</v>
      </c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  <c r="AA597" s="38"/>
      <c r="AB597" s="38"/>
      <c r="AC597" s="38"/>
      <c r="AD597" s="38"/>
      <c r="AE597" s="38"/>
      <c r="AF597" s="38"/>
      <c r="AG597" s="38"/>
      <c r="AH597" s="38"/>
      <c r="AI597" s="38"/>
      <c r="AJ597" s="38"/>
      <c r="AK597" s="38"/>
      <c r="AL597" s="3">
        <v>89</v>
      </c>
      <c r="AM597" s="18">
        <v>454.47</v>
      </c>
      <c r="AN597" s="18"/>
      <c r="AO597" s="18"/>
      <c r="AP597" s="18"/>
      <c r="AQ597" s="18"/>
      <c r="AR597" s="18"/>
      <c r="AS597" s="18"/>
      <c r="AT597" s="18"/>
      <c r="AU597" s="19">
        <v>22</v>
      </c>
      <c r="AV597" s="19"/>
      <c r="AW597" s="19"/>
      <c r="AX597" s="19"/>
      <c r="AY597" s="19"/>
      <c r="AZ597" s="19"/>
      <c r="BA597" s="19"/>
      <c r="BB597" s="19"/>
      <c r="BC597" s="6">
        <v>7293.87</v>
      </c>
      <c r="BD597" s="7">
        <v>40447.83</v>
      </c>
      <c r="BG597" s="1" t="s">
        <v>1981</v>
      </c>
      <c r="BH597" s="14" t="s">
        <v>1171</v>
      </c>
    </row>
    <row r="598" spans="2:60" ht="11.1" customHeight="1" x14ac:dyDescent="0.2">
      <c r="B598" s="15">
        <v>587</v>
      </c>
      <c r="C598" s="15"/>
      <c r="D598" s="15"/>
      <c r="E598" s="15"/>
      <c r="F598" s="16" t="s">
        <v>1172</v>
      </c>
      <c r="G598" s="16"/>
      <c r="H598" s="16"/>
      <c r="I598" s="16"/>
      <c r="J598" s="16"/>
      <c r="K598" s="16"/>
      <c r="L598" s="38" t="str">
        <f t="shared" si="11"/>
        <v>KM 34 гайка</v>
      </c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  <c r="AA598" s="38"/>
      <c r="AB598" s="38"/>
      <c r="AC598" s="38"/>
      <c r="AD598" s="38"/>
      <c r="AE598" s="38"/>
      <c r="AF598" s="38"/>
      <c r="AG598" s="38"/>
      <c r="AH598" s="38"/>
      <c r="AI598" s="38"/>
      <c r="AJ598" s="38"/>
      <c r="AK598" s="38"/>
      <c r="AL598" s="3">
        <v>46</v>
      </c>
      <c r="AM598" s="24">
        <v>1484.75</v>
      </c>
      <c r="AN598" s="24"/>
      <c r="AO598" s="24"/>
      <c r="AP598" s="24"/>
      <c r="AQ598" s="24"/>
      <c r="AR598" s="24"/>
      <c r="AS598" s="24"/>
      <c r="AT598" s="24"/>
      <c r="AU598" s="19">
        <v>22</v>
      </c>
      <c r="AV598" s="19"/>
      <c r="AW598" s="19"/>
      <c r="AX598" s="19"/>
      <c r="AY598" s="19"/>
      <c r="AZ598" s="19"/>
      <c r="BA598" s="19"/>
      <c r="BB598" s="19"/>
      <c r="BC598" s="6">
        <v>12316.12</v>
      </c>
      <c r="BD598" s="7">
        <v>68298.5</v>
      </c>
      <c r="BG598" s="1" t="s">
        <v>1982</v>
      </c>
      <c r="BH598" s="14" t="s">
        <v>1173</v>
      </c>
    </row>
    <row r="599" spans="2:60" ht="11.1" customHeight="1" x14ac:dyDescent="0.2">
      <c r="B599" s="15">
        <v>588</v>
      </c>
      <c r="C599" s="15"/>
      <c r="D599" s="15"/>
      <c r="E599" s="15"/>
      <c r="F599" s="16" t="s">
        <v>1174</v>
      </c>
      <c r="G599" s="16"/>
      <c r="H599" s="16"/>
      <c r="I599" s="16"/>
      <c r="J599" s="16"/>
      <c r="K599" s="16"/>
      <c r="L599" s="38" t="str">
        <f t="shared" si="11"/>
        <v>KM 38 гайка</v>
      </c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  <c r="AA599" s="38"/>
      <c r="AB599" s="38"/>
      <c r="AC599" s="38"/>
      <c r="AD599" s="38"/>
      <c r="AE599" s="38"/>
      <c r="AF599" s="38"/>
      <c r="AG599" s="38"/>
      <c r="AH599" s="38"/>
      <c r="AI599" s="38"/>
      <c r="AJ599" s="38"/>
      <c r="AK599" s="38"/>
      <c r="AL599" s="3">
        <v>50</v>
      </c>
      <c r="AM599" s="24">
        <v>1755</v>
      </c>
      <c r="AN599" s="24"/>
      <c r="AO599" s="24"/>
      <c r="AP599" s="24"/>
      <c r="AQ599" s="24"/>
      <c r="AR599" s="24"/>
      <c r="AS599" s="24"/>
      <c r="AT599" s="24"/>
      <c r="AU599" s="19">
        <v>22</v>
      </c>
      <c r="AV599" s="19"/>
      <c r="AW599" s="19"/>
      <c r="AX599" s="19"/>
      <c r="AY599" s="19"/>
      <c r="AZ599" s="19"/>
      <c r="BA599" s="19"/>
      <c r="BB599" s="19"/>
      <c r="BC599" s="6">
        <v>15823.77</v>
      </c>
      <c r="BD599" s="7">
        <v>87750</v>
      </c>
      <c r="BG599" s="1" t="s">
        <v>1983</v>
      </c>
      <c r="BH599" s="14" t="s">
        <v>1175</v>
      </c>
    </row>
    <row r="600" spans="2:60" ht="11.1" customHeight="1" x14ac:dyDescent="0.2">
      <c r="B600" s="15">
        <v>589</v>
      </c>
      <c r="C600" s="15"/>
      <c r="D600" s="15"/>
      <c r="E600" s="15"/>
      <c r="F600" s="16" t="s">
        <v>1176</v>
      </c>
      <c r="G600" s="16"/>
      <c r="H600" s="16"/>
      <c r="I600" s="16"/>
      <c r="J600" s="16"/>
      <c r="K600" s="16"/>
      <c r="L600" s="38" t="str">
        <f t="shared" si="11"/>
        <v>KM 44 гайка</v>
      </c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  <c r="AA600" s="38"/>
      <c r="AB600" s="38"/>
      <c r="AC600" s="38"/>
      <c r="AD600" s="38"/>
      <c r="AE600" s="38"/>
      <c r="AF600" s="38"/>
      <c r="AG600" s="38"/>
      <c r="AH600" s="38"/>
      <c r="AI600" s="38"/>
      <c r="AJ600" s="38"/>
      <c r="AK600" s="38"/>
      <c r="AL600" s="3">
        <v>100</v>
      </c>
      <c r="AM600" s="24">
        <v>2754.39</v>
      </c>
      <c r="AN600" s="24"/>
      <c r="AO600" s="24"/>
      <c r="AP600" s="24"/>
      <c r="AQ600" s="24"/>
      <c r="AR600" s="24"/>
      <c r="AS600" s="24"/>
      <c r="AT600" s="24"/>
      <c r="AU600" s="19">
        <v>22</v>
      </c>
      <c r="AV600" s="19"/>
      <c r="AW600" s="19"/>
      <c r="AX600" s="19"/>
      <c r="AY600" s="19"/>
      <c r="AZ600" s="19"/>
      <c r="BA600" s="19"/>
      <c r="BB600" s="19"/>
      <c r="BC600" s="6">
        <v>49669.33</v>
      </c>
      <c r="BD600" s="7">
        <v>275439</v>
      </c>
      <c r="BG600" s="1" t="s">
        <v>1984</v>
      </c>
      <c r="BH600" s="14" t="s">
        <v>1177</v>
      </c>
    </row>
    <row r="601" spans="2:60" ht="11.1" customHeight="1" x14ac:dyDescent="0.2">
      <c r="B601" s="15">
        <v>590</v>
      </c>
      <c r="C601" s="15"/>
      <c r="D601" s="15"/>
      <c r="E601" s="15"/>
      <c r="F601" s="16" t="s">
        <v>1178</v>
      </c>
      <c r="G601" s="16"/>
      <c r="H601" s="16"/>
      <c r="I601" s="16"/>
      <c r="J601" s="16"/>
      <c r="K601" s="16"/>
      <c r="L601" s="38" t="str">
        <f t="shared" si="11"/>
        <v>KM 52 гайка</v>
      </c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  <c r="AA601" s="38"/>
      <c r="AB601" s="38"/>
      <c r="AC601" s="38"/>
      <c r="AD601" s="38"/>
      <c r="AE601" s="38"/>
      <c r="AF601" s="38"/>
      <c r="AG601" s="38"/>
      <c r="AH601" s="38"/>
      <c r="AI601" s="38"/>
      <c r="AJ601" s="38"/>
      <c r="AK601" s="38"/>
      <c r="AL601" s="3">
        <v>50</v>
      </c>
      <c r="AM601" s="24">
        <v>4425.5600000000004</v>
      </c>
      <c r="AN601" s="24"/>
      <c r="AO601" s="24"/>
      <c r="AP601" s="24"/>
      <c r="AQ601" s="24"/>
      <c r="AR601" s="24"/>
      <c r="AS601" s="24"/>
      <c r="AT601" s="24"/>
      <c r="AU601" s="19">
        <v>22</v>
      </c>
      <c r="AV601" s="19"/>
      <c r="AW601" s="19"/>
      <c r="AX601" s="19"/>
      <c r="AY601" s="19"/>
      <c r="AZ601" s="19"/>
      <c r="BA601" s="19"/>
      <c r="BB601" s="19"/>
      <c r="BC601" s="6">
        <v>39902.589999999997</v>
      </c>
      <c r="BD601" s="7">
        <v>221278</v>
      </c>
      <c r="BG601" s="1" t="s">
        <v>1985</v>
      </c>
      <c r="BH601" s="14" t="s">
        <v>1179</v>
      </c>
    </row>
    <row r="602" spans="2:60" ht="11.1" customHeight="1" x14ac:dyDescent="0.2">
      <c r="B602" s="15">
        <v>591</v>
      </c>
      <c r="C602" s="15"/>
      <c r="D602" s="15"/>
      <c r="E602" s="15"/>
      <c r="F602" s="16" t="s">
        <v>1180</v>
      </c>
      <c r="G602" s="16"/>
      <c r="H602" s="16"/>
      <c r="I602" s="16"/>
      <c r="J602" s="16"/>
      <c r="K602" s="16"/>
      <c r="L602" s="38" t="str">
        <f t="shared" si="11"/>
        <v>KM 56 гайка</v>
      </c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  <c r="AA602" s="38"/>
      <c r="AB602" s="38"/>
      <c r="AC602" s="38"/>
      <c r="AD602" s="38"/>
      <c r="AE602" s="38"/>
      <c r="AF602" s="38"/>
      <c r="AG602" s="38"/>
      <c r="AH602" s="38"/>
      <c r="AI602" s="38"/>
      <c r="AJ602" s="38"/>
      <c r="AK602" s="38"/>
      <c r="AL602" s="3">
        <v>50</v>
      </c>
      <c r="AM602" s="24">
        <v>4992.55</v>
      </c>
      <c r="AN602" s="24"/>
      <c r="AO602" s="24"/>
      <c r="AP602" s="24"/>
      <c r="AQ602" s="24"/>
      <c r="AR602" s="24"/>
      <c r="AS602" s="24"/>
      <c r="AT602" s="24"/>
      <c r="AU602" s="19">
        <v>22</v>
      </c>
      <c r="AV602" s="19"/>
      <c r="AW602" s="19"/>
      <c r="AX602" s="19"/>
      <c r="AY602" s="19"/>
      <c r="AZ602" s="19"/>
      <c r="BA602" s="19"/>
      <c r="BB602" s="19"/>
      <c r="BC602" s="6">
        <v>45014.8</v>
      </c>
      <c r="BD602" s="7">
        <v>249627.5</v>
      </c>
      <c r="BG602" s="1" t="s">
        <v>1986</v>
      </c>
      <c r="BH602" s="14" t="s">
        <v>1181</v>
      </c>
    </row>
    <row r="603" spans="2:60" ht="11.1" customHeight="1" x14ac:dyDescent="0.2">
      <c r="B603" s="15">
        <v>592</v>
      </c>
      <c r="C603" s="15"/>
      <c r="D603" s="15"/>
      <c r="E603" s="15"/>
      <c r="F603" s="16" t="s">
        <v>1182</v>
      </c>
      <c r="G603" s="16"/>
      <c r="H603" s="16"/>
      <c r="I603" s="16"/>
      <c r="J603" s="16"/>
      <c r="K603" s="16"/>
      <c r="L603" s="38" t="str">
        <f t="shared" si="11"/>
        <v>KR 47 PP подшипник</v>
      </c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  <c r="AA603" s="38"/>
      <c r="AB603" s="38"/>
      <c r="AC603" s="38"/>
      <c r="AD603" s="38"/>
      <c r="AE603" s="38"/>
      <c r="AF603" s="38"/>
      <c r="AG603" s="38"/>
      <c r="AH603" s="38"/>
      <c r="AI603" s="38"/>
      <c r="AJ603" s="38"/>
      <c r="AK603" s="38"/>
      <c r="AL603" s="3">
        <v>100</v>
      </c>
      <c r="AM603" s="18">
        <v>506.43</v>
      </c>
      <c r="AN603" s="18"/>
      <c r="AO603" s="18"/>
      <c r="AP603" s="18"/>
      <c r="AQ603" s="18"/>
      <c r="AR603" s="18"/>
      <c r="AS603" s="18"/>
      <c r="AT603" s="18"/>
      <c r="AU603" s="19">
        <v>22</v>
      </c>
      <c r="AV603" s="19"/>
      <c r="AW603" s="19"/>
      <c r="AX603" s="19"/>
      <c r="AY603" s="19"/>
      <c r="AZ603" s="19"/>
      <c r="BA603" s="19"/>
      <c r="BB603" s="19"/>
      <c r="BC603" s="6">
        <v>9132.34</v>
      </c>
      <c r="BD603" s="7">
        <v>50643</v>
      </c>
      <c r="BG603" s="1" t="s">
        <v>1987</v>
      </c>
      <c r="BH603" s="14" t="s">
        <v>1183</v>
      </c>
    </row>
    <row r="604" spans="2:60" ht="11.1" customHeight="1" x14ac:dyDescent="0.2">
      <c r="B604" s="15">
        <v>593</v>
      </c>
      <c r="C604" s="15"/>
      <c r="D604" s="15"/>
      <c r="E604" s="15"/>
      <c r="F604" s="16" t="s">
        <v>1184</v>
      </c>
      <c r="G604" s="16"/>
      <c r="H604" s="16"/>
      <c r="I604" s="16"/>
      <c r="J604" s="16"/>
      <c r="K604" s="16"/>
      <c r="L604" s="38" t="str">
        <f t="shared" si="11"/>
        <v>KRE 19 PP подшипник</v>
      </c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  <c r="AA604" s="38"/>
      <c r="AB604" s="38"/>
      <c r="AC604" s="38"/>
      <c r="AD604" s="38"/>
      <c r="AE604" s="38"/>
      <c r="AF604" s="38"/>
      <c r="AG604" s="38"/>
      <c r="AH604" s="38"/>
      <c r="AI604" s="38"/>
      <c r="AJ604" s="38"/>
      <c r="AK604" s="38"/>
      <c r="AL604" s="3">
        <v>190</v>
      </c>
      <c r="AM604" s="18">
        <v>243.11</v>
      </c>
      <c r="AN604" s="18"/>
      <c r="AO604" s="18"/>
      <c r="AP604" s="18"/>
      <c r="AQ604" s="18"/>
      <c r="AR604" s="18"/>
      <c r="AS604" s="18"/>
      <c r="AT604" s="18"/>
      <c r="AU604" s="19">
        <v>22</v>
      </c>
      <c r="AV604" s="19"/>
      <c r="AW604" s="19"/>
      <c r="AX604" s="19"/>
      <c r="AY604" s="19"/>
      <c r="AZ604" s="19"/>
      <c r="BA604" s="19"/>
      <c r="BB604" s="19"/>
      <c r="BC604" s="6">
        <v>8329.51</v>
      </c>
      <c r="BD604" s="7">
        <v>46190.9</v>
      </c>
      <c r="BG604" s="1" t="s">
        <v>1988</v>
      </c>
      <c r="BH604" s="14" t="s">
        <v>1185</v>
      </c>
    </row>
    <row r="605" spans="2:60" ht="11.1" customHeight="1" x14ac:dyDescent="0.2">
      <c r="B605" s="15">
        <v>594</v>
      </c>
      <c r="C605" s="15"/>
      <c r="D605" s="15"/>
      <c r="E605" s="15"/>
      <c r="F605" s="16" t="s">
        <v>1186</v>
      </c>
      <c r="G605" s="16"/>
      <c r="H605" s="16"/>
      <c r="I605" s="16"/>
      <c r="J605" s="16"/>
      <c r="K605" s="16"/>
      <c r="L605" s="38" t="str">
        <f t="shared" si="11"/>
        <v>KRE 40 PP подшипник</v>
      </c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  <c r="AA605" s="38"/>
      <c r="AB605" s="38"/>
      <c r="AC605" s="38"/>
      <c r="AD605" s="38"/>
      <c r="AE605" s="38"/>
      <c r="AF605" s="38"/>
      <c r="AG605" s="38"/>
      <c r="AH605" s="38"/>
      <c r="AI605" s="38"/>
      <c r="AJ605" s="38"/>
      <c r="AK605" s="38"/>
      <c r="AL605" s="3">
        <v>90</v>
      </c>
      <c r="AM605" s="18">
        <v>543.22</v>
      </c>
      <c r="AN605" s="18"/>
      <c r="AO605" s="18"/>
      <c r="AP605" s="18"/>
      <c r="AQ605" s="18"/>
      <c r="AR605" s="18"/>
      <c r="AS605" s="18"/>
      <c r="AT605" s="18"/>
      <c r="AU605" s="19">
        <v>22</v>
      </c>
      <c r="AV605" s="19"/>
      <c r="AW605" s="19"/>
      <c r="AX605" s="19"/>
      <c r="AY605" s="19"/>
      <c r="AZ605" s="19"/>
      <c r="BA605" s="19"/>
      <c r="BB605" s="19"/>
      <c r="BC605" s="6">
        <v>8816.19</v>
      </c>
      <c r="BD605" s="7">
        <v>48889.8</v>
      </c>
      <c r="BG605" s="1" t="s">
        <v>1989</v>
      </c>
      <c r="BH605" s="14" t="s">
        <v>1187</v>
      </c>
    </row>
    <row r="606" spans="2:60" ht="11.1" customHeight="1" x14ac:dyDescent="0.2">
      <c r="B606" s="15">
        <v>595</v>
      </c>
      <c r="C606" s="15"/>
      <c r="D606" s="15"/>
      <c r="E606" s="15"/>
      <c r="F606" s="16" t="s">
        <v>1188</v>
      </c>
      <c r="G606" s="16"/>
      <c r="H606" s="16"/>
      <c r="I606" s="16"/>
      <c r="J606" s="16"/>
      <c r="K606" s="16"/>
      <c r="L606" s="38" t="str">
        <f t="shared" si="11"/>
        <v>KRE 47 PP подшипник</v>
      </c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  <c r="AA606" s="38"/>
      <c r="AB606" s="38"/>
      <c r="AC606" s="38"/>
      <c r="AD606" s="38"/>
      <c r="AE606" s="38"/>
      <c r="AF606" s="38"/>
      <c r="AG606" s="38"/>
      <c r="AH606" s="38"/>
      <c r="AI606" s="38"/>
      <c r="AJ606" s="38"/>
      <c r="AK606" s="38"/>
      <c r="AL606" s="3">
        <v>100</v>
      </c>
      <c r="AM606" s="18">
        <v>612.39</v>
      </c>
      <c r="AN606" s="18"/>
      <c r="AO606" s="18"/>
      <c r="AP606" s="18"/>
      <c r="AQ606" s="18"/>
      <c r="AR606" s="18"/>
      <c r="AS606" s="18"/>
      <c r="AT606" s="18"/>
      <c r="AU606" s="19">
        <v>22</v>
      </c>
      <c r="AV606" s="19"/>
      <c r="AW606" s="19"/>
      <c r="AX606" s="19"/>
      <c r="AY606" s="19"/>
      <c r="AZ606" s="19"/>
      <c r="BA606" s="19"/>
      <c r="BB606" s="19"/>
      <c r="BC606" s="6">
        <v>11043.1</v>
      </c>
      <c r="BD606" s="7">
        <v>61239</v>
      </c>
      <c r="BG606" s="1" t="s">
        <v>1990</v>
      </c>
      <c r="BH606" s="14" t="s">
        <v>1189</v>
      </c>
    </row>
    <row r="607" spans="2:60" ht="11.1" customHeight="1" x14ac:dyDescent="0.2">
      <c r="B607" s="15">
        <v>596</v>
      </c>
      <c r="C607" s="15"/>
      <c r="D607" s="15"/>
      <c r="E607" s="15"/>
      <c r="F607" s="16" t="s">
        <v>1190</v>
      </c>
      <c r="G607" s="16"/>
      <c r="H607" s="16"/>
      <c r="I607" s="16"/>
      <c r="J607" s="16"/>
      <c r="K607" s="16"/>
      <c r="L607" s="38" t="str">
        <f t="shared" ref="L607:L670" si="12">IFERROR(HYPERLINK(BG607,BH607),BH607)</f>
        <v>KRE 52 PP подшипник</v>
      </c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  <c r="AA607" s="38"/>
      <c r="AB607" s="38"/>
      <c r="AC607" s="38"/>
      <c r="AD607" s="38"/>
      <c r="AE607" s="38"/>
      <c r="AF607" s="38"/>
      <c r="AG607" s="38"/>
      <c r="AH607" s="38"/>
      <c r="AI607" s="38"/>
      <c r="AJ607" s="38"/>
      <c r="AK607" s="38"/>
      <c r="AL607" s="3">
        <v>90</v>
      </c>
      <c r="AM607" s="18">
        <v>716.67</v>
      </c>
      <c r="AN607" s="18"/>
      <c r="AO607" s="18"/>
      <c r="AP607" s="18"/>
      <c r="AQ607" s="18"/>
      <c r="AR607" s="18"/>
      <c r="AS607" s="18"/>
      <c r="AT607" s="18"/>
      <c r="AU607" s="19">
        <v>22</v>
      </c>
      <c r="AV607" s="19"/>
      <c r="AW607" s="19"/>
      <c r="AX607" s="19"/>
      <c r="AY607" s="19"/>
      <c r="AZ607" s="19"/>
      <c r="BA607" s="19"/>
      <c r="BB607" s="19"/>
      <c r="BC607" s="6">
        <v>11631.2</v>
      </c>
      <c r="BD607" s="7">
        <v>64500.3</v>
      </c>
      <c r="BG607" s="1" t="s">
        <v>1991</v>
      </c>
      <c r="BH607" s="14" t="s">
        <v>1191</v>
      </c>
    </row>
    <row r="608" spans="2:60" ht="11.1" customHeight="1" x14ac:dyDescent="0.2">
      <c r="B608" s="15">
        <v>597</v>
      </c>
      <c r="C608" s="15"/>
      <c r="D608" s="15"/>
      <c r="E608" s="15"/>
      <c r="F608" s="16" t="s">
        <v>1192</v>
      </c>
      <c r="G608" s="16"/>
      <c r="H608" s="16"/>
      <c r="I608" s="16"/>
      <c r="J608" s="16"/>
      <c r="K608" s="16"/>
      <c r="L608" s="38" t="str">
        <f t="shared" si="12"/>
        <v>KRV 26 PP подшипник</v>
      </c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  <c r="AA608" s="38"/>
      <c r="AB608" s="38"/>
      <c r="AC608" s="38"/>
      <c r="AD608" s="38"/>
      <c r="AE608" s="38"/>
      <c r="AF608" s="38"/>
      <c r="AG608" s="38"/>
      <c r="AH608" s="38"/>
      <c r="AI608" s="38"/>
      <c r="AJ608" s="38"/>
      <c r="AK608" s="38"/>
      <c r="AL608" s="3">
        <v>190</v>
      </c>
      <c r="AM608" s="18">
        <v>239.3</v>
      </c>
      <c r="AN608" s="18"/>
      <c r="AO608" s="18"/>
      <c r="AP608" s="18"/>
      <c r="AQ608" s="18"/>
      <c r="AR608" s="18"/>
      <c r="AS608" s="18"/>
      <c r="AT608" s="18"/>
      <c r="AU608" s="19">
        <v>22</v>
      </c>
      <c r="AV608" s="19"/>
      <c r="AW608" s="19"/>
      <c r="AX608" s="19"/>
      <c r="AY608" s="19"/>
      <c r="AZ608" s="19"/>
      <c r="BA608" s="19"/>
      <c r="BB608" s="19"/>
      <c r="BC608" s="6">
        <v>8198.9699999999993</v>
      </c>
      <c r="BD608" s="7">
        <v>45467</v>
      </c>
      <c r="BG608" s="1" t="s">
        <v>1992</v>
      </c>
      <c r="BH608" s="14" t="s">
        <v>1193</v>
      </c>
    </row>
    <row r="609" spans="2:60" ht="11.1" customHeight="1" x14ac:dyDescent="0.2">
      <c r="B609" s="15">
        <v>598</v>
      </c>
      <c r="C609" s="15"/>
      <c r="D609" s="15"/>
      <c r="E609" s="15"/>
      <c r="F609" s="16" t="s">
        <v>1194</v>
      </c>
      <c r="G609" s="16"/>
      <c r="H609" s="16"/>
      <c r="I609" s="16"/>
      <c r="J609" s="16"/>
      <c r="K609" s="16"/>
      <c r="L609" s="38" t="str">
        <f t="shared" si="12"/>
        <v>LM 12 OP подшипник</v>
      </c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  <c r="AA609" s="38"/>
      <c r="AB609" s="38"/>
      <c r="AC609" s="38"/>
      <c r="AD609" s="38"/>
      <c r="AE609" s="38"/>
      <c r="AF609" s="38"/>
      <c r="AG609" s="38"/>
      <c r="AH609" s="38"/>
      <c r="AI609" s="38"/>
      <c r="AJ609" s="38"/>
      <c r="AK609" s="38"/>
      <c r="AL609" s="3">
        <v>200</v>
      </c>
      <c r="AM609" s="18">
        <v>88.7</v>
      </c>
      <c r="AN609" s="18"/>
      <c r="AO609" s="18"/>
      <c r="AP609" s="18"/>
      <c r="AQ609" s="18"/>
      <c r="AR609" s="18"/>
      <c r="AS609" s="18"/>
      <c r="AT609" s="18"/>
      <c r="AU609" s="19">
        <v>22</v>
      </c>
      <c r="AV609" s="19"/>
      <c r="AW609" s="19"/>
      <c r="AX609" s="19"/>
      <c r="AY609" s="19"/>
      <c r="AZ609" s="19"/>
      <c r="BA609" s="19"/>
      <c r="BB609" s="19"/>
      <c r="BC609" s="6">
        <v>3199.02</v>
      </c>
      <c r="BD609" s="7">
        <v>17740</v>
      </c>
      <c r="BG609" s="1" t="s">
        <v>1993</v>
      </c>
      <c r="BH609" s="14" t="s">
        <v>1195</v>
      </c>
    </row>
    <row r="610" spans="2:60" ht="11.1" customHeight="1" x14ac:dyDescent="0.2">
      <c r="B610" s="15">
        <v>599</v>
      </c>
      <c r="C610" s="15"/>
      <c r="D610" s="15"/>
      <c r="E610" s="15"/>
      <c r="F610" s="16" t="s">
        <v>1196</v>
      </c>
      <c r="G610" s="16"/>
      <c r="H610" s="16"/>
      <c r="I610" s="16"/>
      <c r="J610" s="16"/>
      <c r="K610" s="16"/>
      <c r="L610" s="38" t="str">
        <f t="shared" si="12"/>
        <v>LM 35 OP подшипник</v>
      </c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  <c r="AA610" s="38"/>
      <c r="AB610" s="38"/>
      <c r="AC610" s="38"/>
      <c r="AD610" s="38"/>
      <c r="AE610" s="38"/>
      <c r="AF610" s="38"/>
      <c r="AG610" s="38"/>
      <c r="AH610" s="38"/>
      <c r="AI610" s="38"/>
      <c r="AJ610" s="38"/>
      <c r="AK610" s="38"/>
      <c r="AL610" s="3">
        <v>140</v>
      </c>
      <c r="AM610" s="18">
        <v>430.11</v>
      </c>
      <c r="AN610" s="18"/>
      <c r="AO610" s="18"/>
      <c r="AP610" s="18"/>
      <c r="AQ610" s="18"/>
      <c r="AR610" s="18"/>
      <c r="AS610" s="18"/>
      <c r="AT610" s="18"/>
      <c r="AU610" s="19">
        <v>22</v>
      </c>
      <c r="AV610" s="19"/>
      <c r="AW610" s="19"/>
      <c r="AX610" s="19"/>
      <c r="AY610" s="19"/>
      <c r="AZ610" s="19"/>
      <c r="BA610" s="19"/>
      <c r="BB610" s="19"/>
      <c r="BC610" s="6">
        <v>10858.51</v>
      </c>
      <c r="BD610" s="7">
        <v>60215.4</v>
      </c>
      <c r="BG610" s="1" t="s">
        <v>1994</v>
      </c>
      <c r="BH610" s="14" t="s">
        <v>1197</v>
      </c>
    </row>
    <row r="611" spans="2:60" ht="11.1" customHeight="1" x14ac:dyDescent="0.2">
      <c r="B611" s="15">
        <v>600</v>
      </c>
      <c r="C611" s="15"/>
      <c r="D611" s="15"/>
      <c r="E611" s="15"/>
      <c r="F611" s="16" t="s">
        <v>1198</v>
      </c>
      <c r="G611" s="16"/>
      <c r="H611" s="16"/>
      <c r="I611" s="16"/>
      <c r="J611" s="16"/>
      <c r="K611" s="16"/>
      <c r="L611" s="38" t="str">
        <f t="shared" si="12"/>
        <v>UCF308/YAA (WQFR308) подшипник</v>
      </c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  <c r="AA611" s="38"/>
      <c r="AB611" s="38"/>
      <c r="AC611" s="38"/>
      <c r="AD611" s="38"/>
      <c r="AE611" s="38"/>
      <c r="AF611" s="38"/>
      <c r="AG611" s="38"/>
      <c r="AH611" s="38"/>
      <c r="AI611" s="38"/>
      <c r="AJ611" s="38"/>
      <c r="AK611" s="38"/>
      <c r="AL611" s="3">
        <v>13</v>
      </c>
      <c r="AM611" s="24">
        <v>2066.6</v>
      </c>
      <c r="AN611" s="24"/>
      <c r="AO611" s="24"/>
      <c r="AP611" s="24"/>
      <c r="AQ611" s="24"/>
      <c r="AR611" s="24"/>
      <c r="AS611" s="24"/>
      <c r="AT611" s="24"/>
      <c r="AU611" s="19">
        <v>22</v>
      </c>
      <c r="AV611" s="19"/>
      <c r="AW611" s="19"/>
      <c r="AX611" s="19"/>
      <c r="AY611" s="19"/>
      <c r="AZ611" s="19"/>
      <c r="BA611" s="19"/>
      <c r="BB611" s="19"/>
      <c r="BC611" s="6">
        <v>4844.6499999999996</v>
      </c>
      <c r="BD611" s="7">
        <v>26865.8</v>
      </c>
      <c r="BG611" s="1" t="s">
        <v>1995</v>
      </c>
      <c r="BH611" s="14" t="s">
        <v>1199</v>
      </c>
    </row>
    <row r="612" spans="2:60" ht="11.1" customHeight="1" x14ac:dyDescent="0.2">
      <c r="B612" s="15">
        <v>601</v>
      </c>
      <c r="C612" s="15"/>
      <c r="D612" s="15"/>
      <c r="E612" s="15"/>
      <c r="F612" s="16" t="s">
        <v>1200</v>
      </c>
      <c r="G612" s="16"/>
      <c r="H612" s="16"/>
      <c r="I612" s="16"/>
      <c r="J612" s="16"/>
      <c r="K612" s="16"/>
      <c r="L612" s="38" t="str">
        <f t="shared" si="12"/>
        <v>MB 31 шайба</v>
      </c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  <c r="AA612" s="38"/>
      <c r="AB612" s="38"/>
      <c r="AC612" s="38"/>
      <c r="AD612" s="38"/>
      <c r="AE612" s="38"/>
      <c r="AF612" s="38"/>
      <c r="AG612" s="38"/>
      <c r="AH612" s="38"/>
      <c r="AI612" s="38"/>
      <c r="AJ612" s="38"/>
      <c r="AK612" s="38"/>
      <c r="AL612" s="3">
        <v>50</v>
      </c>
      <c r="AM612" s="18">
        <v>243.66</v>
      </c>
      <c r="AN612" s="18"/>
      <c r="AO612" s="18"/>
      <c r="AP612" s="18"/>
      <c r="AQ612" s="18"/>
      <c r="AR612" s="18"/>
      <c r="AS612" s="18"/>
      <c r="AT612" s="18"/>
      <c r="AU612" s="19">
        <v>22</v>
      </c>
      <c r="AV612" s="19"/>
      <c r="AW612" s="19"/>
      <c r="AX612" s="19"/>
      <c r="AY612" s="19"/>
      <c r="AZ612" s="19"/>
      <c r="BA612" s="19"/>
      <c r="BB612" s="19"/>
      <c r="BC612" s="6">
        <v>2196.9299999999998</v>
      </c>
      <c r="BD612" s="7">
        <v>12183</v>
      </c>
      <c r="BG612" s="1" t="s">
        <v>1996</v>
      </c>
      <c r="BH612" s="14" t="s">
        <v>1201</v>
      </c>
    </row>
    <row r="613" spans="2:60" ht="11.1" customHeight="1" x14ac:dyDescent="0.2">
      <c r="B613" s="15">
        <v>602</v>
      </c>
      <c r="C613" s="15"/>
      <c r="D613" s="15"/>
      <c r="E613" s="15"/>
      <c r="F613" s="16" t="s">
        <v>1202</v>
      </c>
      <c r="G613" s="16"/>
      <c r="H613" s="16"/>
      <c r="I613" s="16"/>
      <c r="J613" s="16"/>
      <c r="K613" s="16"/>
      <c r="L613" s="38" t="str">
        <f t="shared" si="12"/>
        <v>MB 52 шайба</v>
      </c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  <c r="AA613" s="38"/>
      <c r="AB613" s="38"/>
      <c r="AC613" s="38"/>
      <c r="AD613" s="38"/>
      <c r="AE613" s="38"/>
      <c r="AF613" s="38"/>
      <c r="AG613" s="38"/>
      <c r="AH613" s="38"/>
      <c r="AI613" s="38"/>
      <c r="AJ613" s="38"/>
      <c r="AK613" s="38"/>
      <c r="AL613" s="3">
        <v>45</v>
      </c>
      <c r="AM613" s="18">
        <v>791.93</v>
      </c>
      <c r="AN613" s="18"/>
      <c r="AO613" s="18"/>
      <c r="AP613" s="18"/>
      <c r="AQ613" s="18"/>
      <c r="AR613" s="18"/>
      <c r="AS613" s="18"/>
      <c r="AT613" s="18"/>
      <c r="AU613" s="19">
        <v>22</v>
      </c>
      <c r="AV613" s="19"/>
      <c r="AW613" s="19"/>
      <c r="AX613" s="19"/>
      <c r="AY613" s="19"/>
      <c r="AZ613" s="19"/>
      <c r="BA613" s="19"/>
      <c r="BB613" s="19"/>
      <c r="BC613" s="6">
        <v>6426.32</v>
      </c>
      <c r="BD613" s="7">
        <v>35636.85</v>
      </c>
      <c r="BG613" s="1" t="s">
        <v>1997</v>
      </c>
      <c r="BH613" s="14" t="s">
        <v>1203</v>
      </c>
    </row>
    <row r="614" spans="2:60" ht="11.1" customHeight="1" x14ac:dyDescent="0.2">
      <c r="B614" s="15">
        <v>603</v>
      </c>
      <c r="C614" s="15"/>
      <c r="D614" s="15"/>
      <c r="E614" s="15"/>
      <c r="F614" s="16" t="s">
        <v>1204</v>
      </c>
      <c r="G614" s="16"/>
      <c r="H614" s="16"/>
      <c r="I614" s="16"/>
      <c r="J614" s="16"/>
      <c r="K614" s="16"/>
      <c r="L614" s="38" t="str">
        <f t="shared" si="12"/>
        <v>MB 56 шайба</v>
      </c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  <c r="AA614" s="38"/>
      <c r="AB614" s="38"/>
      <c r="AC614" s="38"/>
      <c r="AD614" s="38"/>
      <c r="AE614" s="38"/>
      <c r="AF614" s="38"/>
      <c r="AG614" s="38"/>
      <c r="AH614" s="38"/>
      <c r="AI614" s="38"/>
      <c r="AJ614" s="38"/>
      <c r="AK614" s="38"/>
      <c r="AL614" s="3">
        <v>50</v>
      </c>
      <c r="AM614" s="18">
        <v>980.95</v>
      </c>
      <c r="AN614" s="18"/>
      <c r="AO614" s="18"/>
      <c r="AP614" s="18"/>
      <c r="AQ614" s="18"/>
      <c r="AR614" s="18"/>
      <c r="AS614" s="18"/>
      <c r="AT614" s="18"/>
      <c r="AU614" s="19">
        <v>22</v>
      </c>
      <c r="AV614" s="19"/>
      <c r="AW614" s="19"/>
      <c r="AX614" s="19"/>
      <c r="AY614" s="19"/>
      <c r="AZ614" s="19"/>
      <c r="BA614" s="19"/>
      <c r="BB614" s="19"/>
      <c r="BC614" s="6">
        <v>8844.6299999999992</v>
      </c>
      <c r="BD614" s="7">
        <v>49047.5</v>
      </c>
      <c r="BG614" s="1" t="s">
        <v>1998</v>
      </c>
      <c r="BH614" s="14" t="s">
        <v>1205</v>
      </c>
    </row>
    <row r="615" spans="2:60" ht="11.1" customHeight="1" x14ac:dyDescent="0.2">
      <c r="B615" s="15">
        <v>604</v>
      </c>
      <c r="C615" s="15"/>
      <c r="D615" s="15"/>
      <c r="E615" s="15"/>
      <c r="F615" s="16" t="s">
        <v>1206</v>
      </c>
      <c r="G615" s="16"/>
      <c r="H615" s="16"/>
      <c r="I615" s="16"/>
      <c r="J615" s="16"/>
      <c r="K615" s="16"/>
      <c r="L615" s="38" t="str">
        <f t="shared" si="12"/>
        <v>MU 1306 UM подшипник</v>
      </c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  <c r="AA615" s="38"/>
      <c r="AB615" s="38"/>
      <c r="AC615" s="38"/>
      <c r="AD615" s="38"/>
      <c r="AE615" s="38"/>
      <c r="AF615" s="38"/>
      <c r="AG615" s="38"/>
      <c r="AH615" s="38"/>
      <c r="AI615" s="38"/>
      <c r="AJ615" s="38"/>
      <c r="AK615" s="38"/>
      <c r="AL615" s="3">
        <v>11</v>
      </c>
      <c r="AM615" s="18">
        <v>465.47</v>
      </c>
      <c r="AN615" s="18"/>
      <c r="AO615" s="18"/>
      <c r="AP615" s="18"/>
      <c r="AQ615" s="18"/>
      <c r="AR615" s="18"/>
      <c r="AS615" s="18"/>
      <c r="AT615" s="18"/>
      <c r="AU615" s="19">
        <v>22</v>
      </c>
      <c r="AV615" s="19"/>
      <c r="AW615" s="19"/>
      <c r="AX615" s="19"/>
      <c r="AY615" s="19"/>
      <c r="AZ615" s="19"/>
      <c r="BA615" s="19"/>
      <c r="BB615" s="19"/>
      <c r="BC615" s="4">
        <v>923.31</v>
      </c>
      <c r="BD615" s="7">
        <v>5120.17</v>
      </c>
      <c r="BG615" s="1" t="s">
        <v>1999</v>
      </c>
      <c r="BH615" s="14" t="s">
        <v>1207</v>
      </c>
    </row>
    <row r="616" spans="2:60" ht="11.1" customHeight="1" x14ac:dyDescent="0.2">
      <c r="B616" s="15">
        <v>605</v>
      </c>
      <c r="C616" s="15"/>
      <c r="D616" s="15"/>
      <c r="E616" s="15"/>
      <c r="F616" s="16" t="s">
        <v>1208</v>
      </c>
      <c r="G616" s="16"/>
      <c r="H616" s="16"/>
      <c r="I616" s="16"/>
      <c r="J616" s="16"/>
      <c r="K616" s="16"/>
      <c r="L616" s="38" t="str">
        <f t="shared" si="12"/>
        <v>MU 5212 TM подшипник</v>
      </c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  <c r="AA616" s="38"/>
      <c r="AB616" s="38"/>
      <c r="AC616" s="38"/>
      <c r="AD616" s="38"/>
      <c r="AE616" s="38"/>
      <c r="AF616" s="38"/>
      <c r="AG616" s="38"/>
      <c r="AH616" s="38"/>
      <c r="AI616" s="38"/>
      <c r="AJ616" s="38"/>
      <c r="AK616" s="38"/>
      <c r="AL616" s="3">
        <v>46</v>
      </c>
      <c r="AM616" s="24">
        <v>1493</v>
      </c>
      <c r="AN616" s="24"/>
      <c r="AO616" s="24"/>
      <c r="AP616" s="24"/>
      <c r="AQ616" s="24"/>
      <c r="AR616" s="24"/>
      <c r="AS616" s="24"/>
      <c r="AT616" s="24"/>
      <c r="AU616" s="19">
        <v>22</v>
      </c>
      <c r="AV616" s="19"/>
      <c r="AW616" s="19"/>
      <c r="AX616" s="19"/>
      <c r="AY616" s="19"/>
      <c r="AZ616" s="19"/>
      <c r="BA616" s="19"/>
      <c r="BB616" s="19"/>
      <c r="BC616" s="6">
        <v>12384.56</v>
      </c>
      <c r="BD616" s="7">
        <v>68678</v>
      </c>
      <c r="BG616" s="1" t="s">
        <v>2000</v>
      </c>
      <c r="BH616" s="14" t="s">
        <v>1209</v>
      </c>
    </row>
    <row r="617" spans="2:60" ht="11.1" customHeight="1" x14ac:dyDescent="0.2">
      <c r="B617" s="15">
        <v>606</v>
      </c>
      <c r="C617" s="15"/>
      <c r="D617" s="15"/>
      <c r="E617" s="15"/>
      <c r="F617" s="16" t="s">
        <v>1210</v>
      </c>
      <c r="G617" s="16"/>
      <c r="H617" s="16"/>
      <c r="I617" s="16"/>
      <c r="J617" s="16"/>
      <c r="K617" s="16"/>
      <c r="L617" s="38" t="str">
        <f t="shared" si="12"/>
        <v>MUS 1307 UM подшипник</v>
      </c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  <c r="AA617" s="38"/>
      <c r="AB617" s="38"/>
      <c r="AC617" s="38"/>
      <c r="AD617" s="38"/>
      <c r="AE617" s="38"/>
      <c r="AF617" s="38"/>
      <c r="AG617" s="38"/>
      <c r="AH617" s="38"/>
      <c r="AI617" s="38"/>
      <c r="AJ617" s="38"/>
      <c r="AK617" s="38"/>
      <c r="AL617" s="3">
        <v>15</v>
      </c>
      <c r="AM617" s="18">
        <v>500.13</v>
      </c>
      <c r="AN617" s="18"/>
      <c r="AO617" s="18"/>
      <c r="AP617" s="18"/>
      <c r="AQ617" s="18"/>
      <c r="AR617" s="18"/>
      <c r="AS617" s="18"/>
      <c r="AT617" s="18"/>
      <c r="AU617" s="19">
        <v>22</v>
      </c>
      <c r="AV617" s="19"/>
      <c r="AW617" s="19"/>
      <c r="AX617" s="19"/>
      <c r="AY617" s="19"/>
      <c r="AZ617" s="19"/>
      <c r="BA617" s="19"/>
      <c r="BB617" s="19"/>
      <c r="BC617" s="6">
        <v>1352.81</v>
      </c>
      <c r="BD617" s="7">
        <v>7501.95</v>
      </c>
      <c r="BG617" s="1" t="s">
        <v>2001</v>
      </c>
      <c r="BH617" s="14" t="s">
        <v>1211</v>
      </c>
    </row>
    <row r="618" spans="2:60" ht="11.1" customHeight="1" x14ac:dyDescent="0.2">
      <c r="B618" s="15">
        <v>607</v>
      </c>
      <c r="C618" s="15"/>
      <c r="D618" s="15"/>
      <c r="E618" s="15"/>
      <c r="F618" s="16" t="s">
        <v>1212</v>
      </c>
      <c r="G618" s="16"/>
      <c r="H618" s="16"/>
      <c r="I618" s="16"/>
      <c r="J618" s="16"/>
      <c r="K618" s="16"/>
      <c r="L618" s="38" t="str">
        <f t="shared" si="12"/>
        <v>MUS 1308 UM подшипник</v>
      </c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  <c r="AA618" s="38"/>
      <c r="AB618" s="38"/>
      <c r="AC618" s="38"/>
      <c r="AD618" s="38"/>
      <c r="AE618" s="38"/>
      <c r="AF618" s="38"/>
      <c r="AG618" s="38"/>
      <c r="AH618" s="38"/>
      <c r="AI618" s="38"/>
      <c r="AJ618" s="38"/>
      <c r="AK618" s="38"/>
      <c r="AL618" s="3">
        <v>16</v>
      </c>
      <c r="AM618" s="18">
        <v>688.98</v>
      </c>
      <c r="AN618" s="18"/>
      <c r="AO618" s="18"/>
      <c r="AP618" s="18"/>
      <c r="AQ618" s="18"/>
      <c r="AR618" s="18"/>
      <c r="AS618" s="18"/>
      <c r="AT618" s="18"/>
      <c r="AU618" s="19">
        <v>22</v>
      </c>
      <c r="AV618" s="19"/>
      <c r="AW618" s="19"/>
      <c r="AX618" s="19"/>
      <c r="AY618" s="19"/>
      <c r="AZ618" s="19"/>
      <c r="BA618" s="19"/>
      <c r="BB618" s="19"/>
      <c r="BC618" s="6">
        <v>1987.88</v>
      </c>
      <c r="BD618" s="7">
        <v>11023.68</v>
      </c>
      <c r="BG618" s="1" t="s">
        <v>2002</v>
      </c>
      <c r="BH618" s="14" t="s">
        <v>1213</v>
      </c>
    </row>
    <row r="619" spans="2:60" ht="11.1" customHeight="1" x14ac:dyDescent="0.2">
      <c r="B619" s="15">
        <v>608</v>
      </c>
      <c r="C619" s="15"/>
      <c r="D619" s="15"/>
      <c r="E619" s="15"/>
      <c r="F619" s="16" t="s">
        <v>1214</v>
      </c>
      <c r="G619" s="16"/>
      <c r="H619" s="16"/>
      <c r="I619" s="16"/>
      <c r="J619" s="16"/>
      <c r="K619" s="16"/>
      <c r="L619" s="38" t="str">
        <f t="shared" si="12"/>
        <v>NATR 45 PP подшипник</v>
      </c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  <c r="AF619" s="38"/>
      <c r="AG619" s="38"/>
      <c r="AH619" s="38"/>
      <c r="AI619" s="38"/>
      <c r="AJ619" s="38"/>
      <c r="AK619" s="38"/>
      <c r="AL619" s="3">
        <v>100</v>
      </c>
      <c r="AM619" s="18">
        <v>842.87</v>
      </c>
      <c r="AN619" s="18"/>
      <c r="AO619" s="18"/>
      <c r="AP619" s="18"/>
      <c r="AQ619" s="18"/>
      <c r="AR619" s="18"/>
      <c r="AS619" s="18"/>
      <c r="AT619" s="18"/>
      <c r="AU619" s="19">
        <v>22</v>
      </c>
      <c r="AV619" s="19"/>
      <c r="AW619" s="19"/>
      <c r="AX619" s="19"/>
      <c r="AY619" s="19"/>
      <c r="AZ619" s="19"/>
      <c r="BA619" s="19"/>
      <c r="BB619" s="19"/>
      <c r="BC619" s="6">
        <v>15199.3</v>
      </c>
      <c r="BD619" s="7">
        <v>84287</v>
      </c>
      <c r="BG619" s="1" t="s">
        <v>2003</v>
      </c>
      <c r="BH619" s="14" t="s">
        <v>1215</v>
      </c>
    </row>
    <row r="620" spans="2:60" ht="11.1" customHeight="1" x14ac:dyDescent="0.2">
      <c r="B620" s="15">
        <v>609</v>
      </c>
      <c r="C620" s="15"/>
      <c r="D620" s="15"/>
      <c r="E620" s="15"/>
      <c r="F620" s="16" t="s">
        <v>1216</v>
      </c>
      <c r="G620" s="16"/>
      <c r="H620" s="16"/>
      <c r="I620" s="16"/>
      <c r="J620" s="16"/>
      <c r="K620" s="16"/>
      <c r="L620" s="38" t="str">
        <f t="shared" si="12"/>
        <v>NATV25 PP подшипник</v>
      </c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  <c r="AF620" s="38"/>
      <c r="AG620" s="38"/>
      <c r="AH620" s="38"/>
      <c r="AI620" s="38"/>
      <c r="AJ620" s="38"/>
      <c r="AK620" s="38"/>
      <c r="AL620" s="3">
        <v>66</v>
      </c>
      <c r="AM620" s="18">
        <v>387.09</v>
      </c>
      <c r="AN620" s="18"/>
      <c r="AO620" s="18"/>
      <c r="AP620" s="18"/>
      <c r="AQ620" s="18"/>
      <c r="AR620" s="18"/>
      <c r="AS620" s="18"/>
      <c r="AT620" s="18"/>
      <c r="AU620" s="19">
        <v>22</v>
      </c>
      <c r="AV620" s="19"/>
      <c r="AW620" s="19"/>
      <c r="AX620" s="19"/>
      <c r="AY620" s="19"/>
      <c r="AZ620" s="19"/>
      <c r="BA620" s="19"/>
      <c r="BB620" s="19"/>
      <c r="BC620" s="6">
        <v>4607.01</v>
      </c>
      <c r="BD620" s="7">
        <v>25547.94</v>
      </c>
      <c r="BG620" s="1" t="s">
        <v>2004</v>
      </c>
      <c r="BH620" s="14" t="s">
        <v>1217</v>
      </c>
    </row>
    <row r="621" spans="2:60" ht="11.1" customHeight="1" x14ac:dyDescent="0.2">
      <c r="B621" s="15">
        <v>610</v>
      </c>
      <c r="C621" s="15"/>
      <c r="D621" s="15"/>
      <c r="E621" s="15"/>
      <c r="F621" s="16" t="s">
        <v>1218</v>
      </c>
      <c r="G621" s="16"/>
      <c r="H621" s="16"/>
      <c r="I621" s="16"/>
      <c r="J621" s="16"/>
      <c r="K621" s="16"/>
      <c r="L621" s="38" t="str">
        <f t="shared" si="12"/>
        <v>NATV30 PP подшипник</v>
      </c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  <c r="AA621" s="38"/>
      <c r="AB621" s="38"/>
      <c r="AC621" s="38"/>
      <c r="AD621" s="38"/>
      <c r="AE621" s="38"/>
      <c r="AF621" s="38"/>
      <c r="AG621" s="38"/>
      <c r="AH621" s="38"/>
      <c r="AI621" s="38"/>
      <c r="AJ621" s="38"/>
      <c r="AK621" s="38"/>
      <c r="AL621" s="3">
        <v>50</v>
      </c>
      <c r="AM621" s="18">
        <v>505.12</v>
      </c>
      <c r="AN621" s="18"/>
      <c r="AO621" s="18"/>
      <c r="AP621" s="18"/>
      <c r="AQ621" s="18"/>
      <c r="AR621" s="18"/>
      <c r="AS621" s="18"/>
      <c r="AT621" s="18"/>
      <c r="AU621" s="19">
        <v>22</v>
      </c>
      <c r="AV621" s="19"/>
      <c r="AW621" s="19"/>
      <c r="AX621" s="19"/>
      <c r="AY621" s="19"/>
      <c r="AZ621" s="19"/>
      <c r="BA621" s="19"/>
      <c r="BB621" s="19"/>
      <c r="BC621" s="6">
        <v>4554.3599999999997</v>
      </c>
      <c r="BD621" s="7">
        <v>25256</v>
      </c>
      <c r="BG621" s="1" t="s">
        <v>2005</v>
      </c>
      <c r="BH621" s="14" t="s">
        <v>1219</v>
      </c>
    </row>
    <row r="622" spans="2:60" ht="11.1" customHeight="1" x14ac:dyDescent="0.2">
      <c r="B622" s="15">
        <v>611</v>
      </c>
      <c r="C622" s="15"/>
      <c r="D622" s="15"/>
      <c r="E622" s="15"/>
      <c r="F622" s="16" t="s">
        <v>1220</v>
      </c>
      <c r="G622" s="16"/>
      <c r="H622" s="16"/>
      <c r="I622" s="16"/>
      <c r="J622" s="16"/>
      <c r="K622" s="16"/>
      <c r="L622" s="38" t="str">
        <f t="shared" si="12"/>
        <v>NATV 35 PP подшипник</v>
      </c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  <c r="AA622" s="38"/>
      <c r="AB622" s="38"/>
      <c r="AC622" s="38"/>
      <c r="AD622" s="38"/>
      <c r="AE622" s="38"/>
      <c r="AF622" s="38"/>
      <c r="AG622" s="38"/>
      <c r="AH622" s="38"/>
      <c r="AI622" s="38"/>
      <c r="AJ622" s="38"/>
      <c r="AK622" s="38"/>
      <c r="AL622" s="3">
        <v>148</v>
      </c>
      <c r="AM622" s="18">
        <v>626.35</v>
      </c>
      <c r="AN622" s="18"/>
      <c r="AO622" s="18"/>
      <c r="AP622" s="18"/>
      <c r="AQ622" s="18"/>
      <c r="AR622" s="18"/>
      <c r="AS622" s="18"/>
      <c r="AT622" s="18"/>
      <c r="AU622" s="19">
        <v>22</v>
      </c>
      <c r="AV622" s="19"/>
      <c r="AW622" s="19"/>
      <c r="AX622" s="19"/>
      <c r="AY622" s="19"/>
      <c r="AZ622" s="19"/>
      <c r="BA622" s="19"/>
      <c r="BB622" s="19"/>
      <c r="BC622" s="6">
        <v>16716.36</v>
      </c>
      <c r="BD622" s="7">
        <v>92699.8</v>
      </c>
      <c r="BG622" s="1" t="s">
        <v>2006</v>
      </c>
      <c r="BH622" s="14" t="s">
        <v>1221</v>
      </c>
    </row>
    <row r="623" spans="2:60" ht="11.1" customHeight="1" x14ac:dyDescent="0.2">
      <c r="B623" s="15">
        <v>612</v>
      </c>
      <c r="C623" s="15"/>
      <c r="D623" s="15"/>
      <c r="E623" s="15"/>
      <c r="F623" s="16" t="s">
        <v>1222</v>
      </c>
      <c r="G623" s="16"/>
      <c r="H623" s="16"/>
      <c r="I623" s="16"/>
      <c r="J623" s="16"/>
      <c r="K623" s="16"/>
      <c r="L623" s="38" t="str">
        <f t="shared" si="12"/>
        <v>NATV 5 PP подшипник</v>
      </c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  <c r="AA623" s="38"/>
      <c r="AB623" s="38"/>
      <c r="AC623" s="38"/>
      <c r="AD623" s="38"/>
      <c r="AE623" s="38"/>
      <c r="AF623" s="38"/>
      <c r="AG623" s="38"/>
      <c r="AH623" s="38"/>
      <c r="AI623" s="38"/>
      <c r="AJ623" s="38"/>
      <c r="AK623" s="38"/>
      <c r="AL623" s="3">
        <v>594</v>
      </c>
      <c r="AM623" s="18">
        <v>127.31</v>
      </c>
      <c r="AN623" s="18"/>
      <c r="AO623" s="18"/>
      <c r="AP623" s="18"/>
      <c r="AQ623" s="18"/>
      <c r="AR623" s="18"/>
      <c r="AS623" s="18"/>
      <c r="AT623" s="18"/>
      <c r="AU623" s="19">
        <v>22</v>
      </c>
      <c r="AV623" s="19"/>
      <c r="AW623" s="19"/>
      <c r="AX623" s="19"/>
      <c r="AY623" s="19"/>
      <c r="AZ623" s="19"/>
      <c r="BA623" s="19"/>
      <c r="BB623" s="19"/>
      <c r="BC623" s="6">
        <v>13636.78</v>
      </c>
      <c r="BD623" s="7">
        <v>75622.14</v>
      </c>
      <c r="BG623" s="1" t="s">
        <v>2007</v>
      </c>
      <c r="BH623" s="14" t="s">
        <v>1223</v>
      </c>
    </row>
    <row r="624" spans="2:60" ht="11.1" customHeight="1" x14ac:dyDescent="0.2">
      <c r="B624" s="15">
        <v>613</v>
      </c>
      <c r="C624" s="15"/>
      <c r="D624" s="15"/>
      <c r="E624" s="15"/>
      <c r="F624" s="16" t="s">
        <v>1224</v>
      </c>
      <c r="G624" s="16"/>
      <c r="H624" s="16"/>
      <c r="I624" s="16"/>
      <c r="J624" s="16"/>
      <c r="K624" s="16"/>
      <c r="L624" s="38" t="str">
        <f t="shared" si="12"/>
        <v>NATV 8 PP подшипник</v>
      </c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  <c r="AA624" s="38"/>
      <c r="AB624" s="38"/>
      <c r="AC624" s="38"/>
      <c r="AD624" s="38"/>
      <c r="AE624" s="38"/>
      <c r="AF624" s="38"/>
      <c r="AG624" s="38"/>
      <c r="AH624" s="38"/>
      <c r="AI624" s="38"/>
      <c r="AJ624" s="38"/>
      <c r="AK624" s="38"/>
      <c r="AL624" s="3">
        <v>550</v>
      </c>
      <c r="AM624" s="18">
        <v>153.76</v>
      </c>
      <c r="AN624" s="18"/>
      <c r="AO624" s="18"/>
      <c r="AP624" s="18"/>
      <c r="AQ624" s="18"/>
      <c r="AR624" s="18"/>
      <c r="AS624" s="18"/>
      <c r="AT624" s="18"/>
      <c r="AU624" s="19">
        <v>22</v>
      </c>
      <c r="AV624" s="19"/>
      <c r="AW624" s="19"/>
      <c r="AX624" s="19"/>
      <c r="AY624" s="19"/>
      <c r="AZ624" s="19"/>
      <c r="BA624" s="19"/>
      <c r="BB624" s="19"/>
      <c r="BC624" s="6">
        <v>15249.97</v>
      </c>
      <c r="BD624" s="7">
        <v>84568</v>
      </c>
      <c r="BG624" s="1" t="s">
        <v>2008</v>
      </c>
      <c r="BH624" s="14" t="s">
        <v>1225</v>
      </c>
    </row>
    <row r="625" spans="2:60" ht="11.1" customHeight="1" x14ac:dyDescent="0.2">
      <c r="B625" s="15">
        <v>614</v>
      </c>
      <c r="C625" s="15"/>
      <c r="D625" s="15"/>
      <c r="E625" s="15"/>
      <c r="F625" s="16" t="s">
        <v>1226</v>
      </c>
      <c r="G625" s="16"/>
      <c r="H625" s="16"/>
      <c r="I625" s="16"/>
      <c r="J625" s="16"/>
      <c r="K625" s="16"/>
      <c r="L625" s="38" t="str">
        <f t="shared" si="12"/>
        <v>NK 14/20 подшипник</v>
      </c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  <c r="AA625" s="38"/>
      <c r="AB625" s="38"/>
      <c r="AC625" s="38"/>
      <c r="AD625" s="38"/>
      <c r="AE625" s="38"/>
      <c r="AF625" s="38"/>
      <c r="AG625" s="38"/>
      <c r="AH625" s="38"/>
      <c r="AI625" s="38"/>
      <c r="AJ625" s="38"/>
      <c r="AK625" s="38"/>
      <c r="AL625" s="3">
        <v>3</v>
      </c>
      <c r="AM625" s="18">
        <v>50.54</v>
      </c>
      <c r="AN625" s="18"/>
      <c r="AO625" s="18"/>
      <c r="AP625" s="18"/>
      <c r="AQ625" s="18"/>
      <c r="AR625" s="18"/>
      <c r="AS625" s="18"/>
      <c r="AT625" s="18"/>
      <c r="AU625" s="19">
        <v>22</v>
      </c>
      <c r="AV625" s="19"/>
      <c r="AW625" s="19"/>
      <c r="AX625" s="19"/>
      <c r="AY625" s="19"/>
      <c r="AZ625" s="19"/>
      <c r="BA625" s="19"/>
      <c r="BB625" s="19"/>
      <c r="BC625" s="4">
        <v>27.34</v>
      </c>
      <c r="BD625" s="5">
        <v>151.62</v>
      </c>
      <c r="BG625" s="1" t="s">
        <v>2009</v>
      </c>
      <c r="BH625" s="14" t="s">
        <v>1227</v>
      </c>
    </row>
    <row r="626" spans="2:60" ht="11.1" customHeight="1" x14ac:dyDescent="0.2">
      <c r="B626" s="15">
        <v>615</v>
      </c>
      <c r="C626" s="15"/>
      <c r="D626" s="15"/>
      <c r="E626" s="15"/>
      <c r="F626" s="16" t="s">
        <v>1228</v>
      </c>
      <c r="G626" s="16"/>
      <c r="H626" s="16"/>
      <c r="I626" s="16"/>
      <c r="J626" s="16"/>
      <c r="K626" s="16"/>
      <c r="L626" s="38" t="str">
        <f t="shared" si="12"/>
        <v>NK 24/16 подшипник</v>
      </c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  <c r="AF626" s="38"/>
      <c r="AG626" s="38"/>
      <c r="AH626" s="38"/>
      <c r="AI626" s="38"/>
      <c r="AJ626" s="38"/>
      <c r="AK626" s="38"/>
      <c r="AL626" s="3">
        <v>2</v>
      </c>
      <c r="AM626" s="18">
        <v>58.55</v>
      </c>
      <c r="AN626" s="18"/>
      <c r="AO626" s="18"/>
      <c r="AP626" s="18"/>
      <c r="AQ626" s="18"/>
      <c r="AR626" s="18"/>
      <c r="AS626" s="18"/>
      <c r="AT626" s="18"/>
      <c r="AU626" s="19">
        <v>22</v>
      </c>
      <c r="AV626" s="19"/>
      <c r="AW626" s="19"/>
      <c r="AX626" s="19"/>
      <c r="AY626" s="19"/>
      <c r="AZ626" s="19"/>
      <c r="BA626" s="19"/>
      <c r="BB626" s="19"/>
      <c r="BC626" s="4">
        <v>21.12</v>
      </c>
      <c r="BD626" s="5">
        <v>117.1</v>
      </c>
      <c r="BG626" s="1" t="s">
        <v>2010</v>
      </c>
      <c r="BH626" s="14" t="s">
        <v>1229</v>
      </c>
    </row>
    <row r="627" spans="2:60" ht="11.1" customHeight="1" x14ac:dyDescent="0.2">
      <c r="B627" s="15">
        <v>616</v>
      </c>
      <c r="C627" s="15"/>
      <c r="D627" s="15"/>
      <c r="E627" s="15"/>
      <c r="F627" s="16" t="s">
        <v>1230</v>
      </c>
      <c r="G627" s="16"/>
      <c r="H627" s="16"/>
      <c r="I627" s="16"/>
      <c r="J627" s="16"/>
      <c r="K627" s="16"/>
      <c r="L627" s="38" t="str">
        <f t="shared" si="12"/>
        <v>NK 25/16 подшипник</v>
      </c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  <c r="AA627" s="38"/>
      <c r="AB627" s="38"/>
      <c r="AC627" s="38"/>
      <c r="AD627" s="38"/>
      <c r="AE627" s="38"/>
      <c r="AF627" s="38"/>
      <c r="AG627" s="38"/>
      <c r="AH627" s="38"/>
      <c r="AI627" s="38"/>
      <c r="AJ627" s="38"/>
      <c r="AK627" s="38"/>
      <c r="AL627" s="3">
        <v>2</v>
      </c>
      <c r="AM627" s="18">
        <v>60.96</v>
      </c>
      <c r="AN627" s="18"/>
      <c r="AO627" s="18"/>
      <c r="AP627" s="18"/>
      <c r="AQ627" s="18"/>
      <c r="AR627" s="18"/>
      <c r="AS627" s="18"/>
      <c r="AT627" s="18"/>
      <c r="AU627" s="19">
        <v>22</v>
      </c>
      <c r="AV627" s="19"/>
      <c r="AW627" s="19"/>
      <c r="AX627" s="19"/>
      <c r="AY627" s="19"/>
      <c r="AZ627" s="19"/>
      <c r="BA627" s="19"/>
      <c r="BB627" s="19"/>
      <c r="BC627" s="4">
        <v>21.99</v>
      </c>
      <c r="BD627" s="5">
        <v>121.92</v>
      </c>
      <c r="BG627" s="1" t="s">
        <v>2011</v>
      </c>
      <c r="BH627" s="14" t="s">
        <v>1231</v>
      </c>
    </row>
    <row r="628" spans="2:60" ht="11.1" customHeight="1" x14ac:dyDescent="0.2">
      <c r="B628" s="15">
        <v>617</v>
      </c>
      <c r="C628" s="15"/>
      <c r="D628" s="15"/>
      <c r="E628" s="15"/>
      <c r="F628" s="16" t="s">
        <v>1232</v>
      </c>
      <c r="G628" s="16"/>
      <c r="H628" s="16"/>
      <c r="I628" s="16"/>
      <c r="J628" s="16"/>
      <c r="K628" s="16"/>
      <c r="L628" s="38" t="str">
        <f t="shared" si="12"/>
        <v>NK 38/20 подшипник</v>
      </c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  <c r="AA628" s="38"/>
      <c r="AB628" s="38"/>
      <c r="AC628" s="38"/>
      <c r="AD628" s="38"/>
      <c r="AE628" s="38"/>
      <c r="AF628" s="38"/>
      <c r="AG628" s="38"/>
      <c r="AH628" s="38"/>
      <c r="AI628" s="38"/>
      <c r="AJ628" s="38"/>
      <c r="AK628" s="38"/>
      <c r="AL628" s="3">
        <v>4</v>
      </c>
      <c r="AM628" s="18">
        <v>113.81</v>
      </c>
      <c r="AN628" s="18"/>
      <c r="AO628" s="18"/>
      <c r="AP628" s="18"/>
      <c r="AQ628" s="18"/>
      <c r="AR628" s="18"/>
      <c r="AS628" s="18"/>
      <c r="AT628" s="18"/>
      <c r="AU628" s="19">
        <v>22</v>
      </c>
      <c r="AV628" s="19"/>
      <c r="AW628" s="19"/>
      <c r="AX628" s="19"/>
      <c r="AY628" s="19"/>
      <c r="AZ628" s="19"/>
      <c r="BA628" s="19"/>
      <c r="BB628" s="19"/>
      <c r="BC628" s="4">
        <v>82.09</v>
      </c>
      <c r="BD628" s="5">
        <v>455.24</v>
      </c>
      <c r="BG628" s="1" t="s">
        <v>2012</v>
      </c>
      <c r="BH628" s="14" t="s">
        <v>1233</v>
      </c>
    </row>
    <row r="629" spans="2:60" ht="11.1" customHeight="1" x14ac:dyDescent="0.2">
      <c r="B629" s="15">
        <v>618</v>
      </c>
      <c r="C629" s="15"/>
      <c r="D629" s="15"/>
      <c r="E629" s="15"/>
      <c r="F629" s="16" t="s">
        <v>1234</v>
      </c>
      <c r="G629" s="16"/>
      <c r="H629" s="16"/>
      <c r="I629" s="16"/>
      <c r="J629" s="16"/>
      <c r="K629" s="16"/>
      <c r="L629" s="38" t="str">
        <f t="shared" si="12"/>
        <v>NK 7/12 подшипник</v>
      </c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  <c r="AA629" s="38"/>
      <c r="AB629" s="38"/>
      <c r="AC629" s="38"/>
      <c r="AD629" s="38"/>
      <c r="AE629" s="38"/>
      <c r="AF629" s="38"/>
      <c r="AG629" s="38"/>
      <c r="AH629" s="38"/>
      <c r="AI629" s="38"/>
      <c r="AJ629" s="38"/>
      <c r="AK629" s="38"/>
      <c r="AL629" s="3">
        <v>233</v>
      </c>
      <c r="AM629" s="18">
        <v>46.38</v>
      </c>
      <c r="AN629" s="18"/>
      <c r="AO629" s="18"/>
      <c r="AP629" s="18"/>
      <c r="AQ629" s="18"/>
      <c r="AR629" s="18"/>
      <c r="AS629" s="18"/>
      <c r="AT629" s="18"/>
      <c r="AU629" s="19">
        <v>22</v>
      </c>
      <c r="AV629" s="19"/>
      <c r="AW629" s="19"/>
      <c r="AX629" s="19"/>
      <c r="AY629" s="19"/>
      <c r="AZ629" s="19"/>
      <c r="BA629" s="19"/>
      <c r="BB629" s="19"/>
      <c r="BC629" s="6">
        <v>1948.72</v>
      </c>
      <c r="BD629" s="7">
        <v>10806.54</v>
      </c>
      <c r="BG629" s="1" t="s">
        <v>2013</v>
      </c>
      <c r="BH629" s="14" t="s">
        <v>1235</v>
      </c>
    </row>
    <row r="630" spans="2:60" ht="11.1" customHeight="1" x14ac:dyDescent="0.2">
      <c r="B630" s="15">
        <v>619</v>
      </c>
      <c r="C630" s="15"/>
      <c r="D630" s="15"/>
      <c r="E630" s="15"/>
      <c r="F630" s="16" t="s">
        <v>1236</v>
      </c>
      <c r="G630" s="16"/>
      <c r="H630" s="16"/>
      <c r="I630" s="16"/>
      <c r="J630" s="16"/>
      <c r="K630" s="16"/>
      <c r="L630" s="38" t="str">
        <f t="shared" si="12"/>
        <v>NKI 38/30 подшипник</v>
      </c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  <c r="AA630" s="38"/>
      <c r="AB630" s="38"/>
      <c r="AC630" s="38"/>
      <c r="AD630" s="38"/>
      <c r="AE630" s="38"/>
      <c r="AF630" s="38"/>
      <c r="AG630" s="38"/>
      <c r="AH630" s="38"/>
      <c r="AI630" s="38"/>
      <c r="AJ630" s="38"/>
      <c r="AK630" s="38"/>
      <c r="AL630" s="3">
        <v>170</v>
      </c>
      <c r="AM630" s="18">
        <v>197.16</v>
      </c>
      <c r="AN630" s="18"/>
      <c r="AO630" s="18"/>
      <c r="AP630" s="18"/>
      <c r="AQ630" s="18"/>
      <c r="AR630" s="18"/>
      <c r="AS630" s="18"/>
      <c r="AT630" s="18"/>
      <c r="AU630" s="19">
        <v>22</v>
      </c>
      <c r="AV630" s="19"/>
      <c r="AW630" s="19"/>
      <c r="AX630" s="19"/>
      <c r="AY630" s="19"/>
      <c r="AZ630" s="19"/>
      <c r="BA630" s="19"/>
      <c r="BB630" s="19"/>
      <c r="BC630" s="6">
        <v>6044.09</v>
      </c>
      <c r="BD630" s="7">
        <v>33517.199999999997</v>
      </c>
      <c r="BG630" s="1" t="s">
        <v>2014</v>
      </c>
      <c r="BH630" s="14" t="s">
        <v>1237</v>
      </c>
    </row>
    <row r="631" spans="2:60" ht="11.1" customHeight="1" x14ac:dyDescent="0.2">
      <c r="B631" s="15">
        <v>620</v>
      </c>
      <c r="C631" s="15"/>
      <c r="D631" s="15"/>
      <c r="E631" s="15"/>
      <c r="F631" s="16" t="s">
        <v>1238</v>
      </c>
      <c r="G631" s="16"/>
      <c r="H631" s="16"/>
      <c r="I631" s="16"/>
      <c r="J631" s="16"/>
      <c r="K631" s="16"/>
      <c r="L631" s="38" t="str">
        <f t="shared" si="12"/>
        <v>NU 3036 X2 MC4 подшипник</v>
      </c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  <c r="AA631" s="38"/>
      <c r="AB631" s="38"/>
      <c r="AC631" s="38"/>
      <c r="AD631" s="38"/>
      <c r="AE631" s="38"/>
      <c r="AF631" s="38"/>
      <c r="AG631" s="38"/>
      <c r="AH631" s="38"/>
      <c r="AI631" s="38"/>
      <c r="AJ631" s="38"/>
      <c r="AK631" s="38"/>
      <c r="AL631" s="3">
        <v>4</v>
      </c>
      <c r="AM631" s="24">
        <v>24103.8</v>
      </c>
      <c r="AN631" s="24"/>
      <c r="AO631" s="24"/>
      <c r="AP631" s="24"/>
      <c r="AQ631" s="24"/>
      <c r="AR631" s="24"/>
      <c r="AS631" s="24"/>
      <c r="AT631" s="24"/>
      <c r="AU631" s="19">
        <v>22</v>
      </c>
      <c r="AV631" s="19"/>
      <c r="AW631" s="19"/>
      <c r="AX631" s="19"/>
      <c r="AY631" s="19"/>
      <c r="AZ631" s="19"/>
      <c r="BA631" s="19"/>
      <c r="BB631" s="19"/>
      <c r="BC631" s="6">
        <v>17386.349999999999</v>
      </c>
      <c r="BD631" s="7">
        <v>96415.2</v>
      </c>
      <c r="BG631" s="1" t="s">
        <v>2015</v>
      </c>
      <c r="BH631" s="14" t="s">
        <v>1239</v>
      </c>
    </row>
    <row r="632" spans="2:60" ht="23.1" customHeight="1" x14ac:dyDescent="0.2">
      <c r="B632" s="15">
        <v>621</v>
      </c>
      <c r="C632" s="15"/>
      <c r="D632" s="15"/>
      <c r="E632" s="15"/>
      <c r="F632" s="16" t="s">
        <v>1240</v>
      </c>
      <c r="G632" s="16"/>
      <c r="H632" s="16"/>
      <c r="I632" s="16"/>
      <c r="J632" s="16"/>
      <c r="K632" s="16"/>
      <c r="L632" s="38" t="str">
        <f t="shared" si="12"/>
        <v>NU 330 M/C4VL0241 (BNU330-MC4P6Z1V1/V3031A) подшипник</v>
      </c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F632" s="38"/>
      <c r="AG632" s="38"/>
      <c r="AH632" s="38"/>
      <c r="AI632" s="38"/>
      <c r="AJ632" s="38"/>
      <c r="AK632" s="38"/>
      <c r="AL632" s="3">
        <v>5</v>
      </c>
      <c r="AM632" s="24">
        <v>116099.56</v>
      </c>
      <c r="AN632" s="24"/>
      <c r="AO632" s="24"/>
      <c r="AP632" s="24"/>
      <c r="AQ632" s="24"/>
      <c r="AR632" s="24"/>
      <c r="AS632" s="24"/>
      <c r="AT632" s="24"/>
      <c r="AU632" s="19">
        <v>22</v>
      </c>
      <c r="AV632" s="19"/>
      <c r="AW632" s="19"/>
      <c r="AX632" s="19"/>
      <c r="AY632" s="19"/>
      <c r="AZ632" s="19"/>
      <c r="BA632" s="19"/>
      <c r="BB632" s="19"/>
      <c r="BC632" s="6">
        <v>104679.93</v>
      </c>
      <c r="BD632" s="7">
        <v>580497.80000000005</v>
      </c>
      <c r="BG632" s="1" t="s">
        <v>2016</v>
      </c>
      <c r="BH632" s="14" t="s">
        <v>1241</v>
      </c>
    </row>
    <row r="633" spans="2:60" ht="11.1" customHeight="1" x14ac:dyDescent="0.2">
      <c r="B633" s="15">
        <v>622</v>
      </c>
      <c r="C633" s="15"/>
      <c r="D633" s="15"/>
      <c r="E633" s="15"/>
      <c r="F633" s="16" t="s">
        <v>1242</v>
      </c>
      <c r="G633" s="16"/>
      <c r="H633" s="16"/>
      <c r="I633" s="16"/>
      <c r="J633" s="16"/>
      <c r="K633" s="16"/>
      <c r="L633" s="38" t="str">
        <f t="shared" si="12"/>
        <v>NUP 464775 Q4/C9YA4 подшипник</v>
      </c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  <c r="AA633" s="38"/>
      <c r="AB633" s="38"/>
      <c r="AC633" s="38"/>
      <c r="AD633" s="38"/>
      <c r="AE633" s="38"/>
      <c r="AF633" s="38"/>
      <c r="AG633" s="38"/>
      <c r="AH633" s="38"/>
      <c r="AI633" s="38"/>
      <c r="AJ633" s="38"/>
      <c r="AK633" s="38"/>
      <c r="AL633" s="3">
        <v>4</v>
      </c>
      <c r="AM633" s="24">
        <v>83559.839999999997</v>
      </c>
      <c r="AN633" s="24"/>
      <c r="AO633" s="24"/>
      <c r="AP633" s="24"/>
      <c r="AQ633" s="24"/>
      <c r="AR633" s="24"/>
      <c r="AS633" s="24"/>
      <c r="AT633" s="24"/>
      <c r="AU633" s="19">
        <v>22</v>
      </c>
      <c r="AV633" s="19"/>
      <c r="AW633" s="19"/>
      <c r="AX633" s="19"/>
      <c r="AY633" s="19"/>
      <c r="AZ633" s="19"/>
      <c r="BA633" s="19"/>
      <c r="BB633" s="19"/>
      <c r="BC633" s="6">
        <v>60272.67</v>
      </c>
      <c r="BD633" s="7">
        <v>334239.35999999999</v>
      </c>
      <c r="BG633" s="1" t="s">
        <v>2017</v>
      </c>
      <c r="BH633" s="14" t="s">
        <v>1243</v>
      </c>
    </row>
    <row r="634" spans="2:60" ht="11.1" customHeight="1" x14ac:dyDescent="0.2">
      <c r="B634" s="15">
        <v>623</v>
      </c>
      <c r="C634" s="15"/>
      <c r="D634" s="15"/>
      <c r="E634" s="15"/>
      <c r="F634" s="16" t="s">
        <v>1244</v>
      </c>
      <c r="G634" s="16"/>
      <c r="H634" s="16"/>
      <c r="I634" s="16"/>
      <c r="J634" s="16"/>
      <c r="K634" s="16"/>
      <c r="L634" s="38" t="str">
        <f t="shared" si="12"/>
        <v>NUP 464775 Q4/C9YA4 P6 подшипник</v>
      </c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  <c r="AA634" s="38"/>
      <c r="AB634" s="38"/>
      <c r="AC634" s="38"/>
      <c r="AD634" s="38"/>
      <c r="AE634" s="38"/>
      <c r="AF634" s="38"/>
      <c r="AG634" s="38"/>
      <c r="AH634" s="38"/>
      <c r="AI634" s="38"/>
      <c r="AJ634" s="38"/>
      <c r="AK634" s="38"/>
      <c r="AL634" s="3">
        <v>6</v>
      </c>
      <c r="AM634" s="24">
        <v>105155.94</v>
      </c>
      <c r="AN634" s="24"/>
      <c r="AO634" s="24"/>
      <c r="AP634" s="24"/>
      <c r="AQ634" s="24"/>
      <c r="AR634" s="24"/>
      <c r="AS634" s="24"/>
      <c r="AT634" s="24"/>
      <c r="AU634" s="19">
        <v>22</v>
      </c>
      <c r="AV634" s="19"/>
      <c r="AW634" s="19"/>
      <c r="AX634" s="19"/>
      <c r="AY634" s="19"/>
      <c r="AZ634" s="19"/>
      <c r="BA634" s="19"/>
      <c r="BB634" s="19"/>
      <c r="BC634" s="6">
        <v>113775.28</v>
      </c>
      <c r="BD634" s="7">
        <v>630935.64</v>
      </c>
      <c r="BG634" s="1" t="s">
        <v>2018</v>
      </c>
      <c r="BH634" s="14" t="s">
        <v>1245</v>
      </c>
    </row>
    <row r="635" spans="2:60" ht="11.1" customHeight="1" x14ac:dyDescent="0.2">
      <c r="B635" s="15">
        <v>624</v>
      </c>
      <c r="C635" s="15"/>
      <c r="D635" s="15"/>
      <c r="E635" s="15"/>
      <c r="F635" s="16" t="s">
        <v>1246</v>
      </c>
      <c r="G635" s="16"/>
      <c r="H635" s="16"/>
      <c r="I635" s="16"/>
      <c r="J635" s="16"/>
      <c r="K635" s="16"/>
      <c r="L635" s="38" t="str">
        <f t="shared" si="12"/>
        <v>NUTR40 подшипник</v>
      </c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  <c r="AA635" s="38"/>
      <c r="AB635" s="38"/>
      <c r="AC635" s="38"/>
      <c r="AD635" s="38"/>
      <c r="AE635" s="38"/>
      <c r="AF635" s="38"/>
      <c r="AG635" s="38"/>
      <c r="AH635" s="38"/>
      <c r="AI635" s="38"/>
      <c r="AJ635" s="38"/>
      <c r="AK635" s="38"/>
      <c r="AL635" s="3">
        <v>74</v>
      </c>
      <c r="AM635" s="18">
        <v>926.78</v>
      </c>
      <c r="AN635" s="18"/>
      <c r="AO635" s="18"/>
      <c r="AP635" s="18"/>
      <c r="AQ635" s="18"/>
      <c r="AR635" s="18"/>
      <c r="AS635" s="18"/>
      <c r="AT635" s="18"/>
      <c r="AU635" s="19">
        <v>22</v>
      </c>
      <c r="AV635" s="19"/>
      <c r="AW635" s="19"/>
      <c r="AX635" s="19"/>
      <c r="AY635" s="19"/>
      <c r="AZ635" s="19"/>
      <c r="BA635" s="19"/>
      <c r="BB635" s="19"/>
      <c r="BC635" s="6">
        <v>12367.2</v>
      </c>
      <c r="BD635" s="7">
        <v>68581.72</v>
      </c>
      <c r="BG635" s="1" t="s">
        <v>2019</v>
      </c>
      <c r="BH635" s="14" t="s">
        <v>1247</v>
      </c>
    </row>
    <row r="636" spans="2:60" ht="11.1" customHeight="1" x14ac:dyDescent="0.2">
      <c r="B636" s="15">
        <v>625</v>
      </c>
      <c r="C636" s="15"/>
      <c r="D636" s="15"/>
      <c r="E636" s="15"/>
      <c r="F636" s="16" t="s">
        <v>1248</v>
      </c>
      <c r="G636" s="16"/>
      <c r="H636" s="16"/>
      <c r="I636" s="16"/>
      <c r="J636" s="16"/>
      <c r="K636" s="16"/>
      <c r="L636" s="38" t="str">
        <f t="shared" si="12"/>
        <v>NUTR 45 подшипник</v>
      </c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  <c r="AA636" s="38"/>
      <c r="AB636" s="38"/>
      <c r="AC636" s="38"/>
      <c r="AD636" s="38"/>
      <c r="AE636" s="38"/>
      <c r="AF636" s="38"/>
      <c r="AG636" s="38"/>
      <c r="AH636" s="38"/>
      <c r="AI636" s="38"/>
      <c r="AJ636" s="38"/>
      <c r="AK636" s="38"/>
      <c r="AL636" s="3">
        <v>33</v>
      </c>
      <c r="AM636" s="24">
        <v>1096.99</v>
      </c>
      <c r="AN636" s="24"/>
      <c r="AO636" s="24"/>
      <c r="AP636" s="24"/>
      <c r="AQ636" s="24"/>
      <c r="AR636" s="24"/>
      <c r="AS636" s="24"/>
      <c r="AT636" s="24"/>
      <c r="AU636" s="19">
        <v>22</v>
      </c>
      <c r="AV636" s="19"/>
      <c r="AW636" s="19"/>
      <c r="AX636" s="19"/>
      <c r="AY636" s="19"/>
      <c r="AZ636" s="19"/>
      <c r="BA636" s="19"/>
      <c r="BB636" s="19"/>
      <c r="BC636" s="6">
        <v>6527.99</v>
      </c>
      <c r="BD636" s="7">
        <v>36200.67</v>
      </c>
      <c r="BG636" s="1" t="s">
        <v>2020</v>
      </c>
      <c r="BH636" s="14" t="s">
        <v>1249</v>
      </c>
    </row>
    <row r="637" spans="2:60" ht="11.1" customHeight="1" x14ac:dyDescent="0.2">
      <c r="B637" s="15">
        <v>626</v>
      </c>
      <c r="C637" s="15"/>
      <c r="D637" s="15"/>
      <c r="E637" s="15"/>
      <c r="F637" s="16" t="s">
        <v>1250</v>
      </c>
      <c r="G637" s="16"/>
      <c r="H637" s="16"/>
      <c r="I637" s="16"/>
      <c r="J637" s="16"/>
      <c r="K637" s="16"/>
      <c r="L637" s="38" t="str">
        <f t="shared" si="12"/>
        <v>OH 3052 H втулка</v>
      </c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  <c r="AA637" s="38"/>
      <c r="AB637" s="38"/>
      <c r="AC637" s="38"/>
      <c r="AD637" s="38"/>
      <c r="AE637" s="38"/>
      <c r="AF637" s="38"/>
      <c r="AG637" s="38"/>
      <c r="AH637" s="38"/>
      <c r="AI637" s="38"/>
      <c r="AJ637" s="38"/>
      <c r="AK637" s="38"/>
      <c r="AL637" s="3">
        <v>1</v>
      </c>
      <c r="AM637" s="24">
        <v>12243.4</v>
      </c>
      <c r="AN637" s="24"/>
      <c r="AO637" s="24"/>
      <c r="AP637" s="24"/>
      <c r="AQ637" s="24"/>
      <c r="AR637" s="24"/>
      <c r="AS637" s="24"/>
      <c r="AT637" s="24"/>
      <c r="AU637" s="19">
        <v>22</v>
      </c>
      <c r="AV637" s="19"/>
      <c r="AW637" s="19"/>
      <c r="AX637" s="19"/>
      <c r="AY637" s="19"/>
      <c r="AZ637" s="19"/>
      <c r="BA637" s="19"/>
      <c r="BB637" s="19"/>
      <c r="BC637" s="6">
        <v>2207.83</v>
      </c>
      <c r="BD637" s="7">
        <v>12243.4</v>
      </c>
      <c r="BG637" s="1" t="s">
        <v>2021</v>
      </c>
      <c r="BH637" s="14" t="s">
        <v>1251</v>
      </c>
    </row>
    <row r="638" spans="2:60" ht="11.1" customHeight="1" x14ac:dyDescent="0.2">
      <c r="B638" s="15">
        <v>627</v>
      </c>
      <c r="C638" s="15"/>
      <c r="D638" s="15"/>
      <c r="E638" s="15"/>
      <c r="F638" s="16" t="s">
        <v>1252</v>
      </c>
      <c r="G638" s="16"/>
      <c r="H638" s="16"/>
      <c r="I638" s="16"/>
      <c r="J638" s="16"/>
      <c r="K638" s="16"/>
      <c r="L638" s="38" t="str">
        <f t="shared" si="12"/>
        <v>OH 3136 H втулка</v>
      </c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  <c r="AF638" s="38"/>
      <c r="AG638" s="38"/>
      <c r="AH638" s="38"/>
      <c r="AI638" s="38"/>
      <c r="AJ638" s="38"/>
      <c r="AK638" s="38"/>
      <c r="AL638" s="3">
        <v>2</v>
      </c>
      <c r="AM638" s="24">
        <v>7047.59</v>
      </c>
      <c r="AN638" s="24"/>
      <c r="AO638" s="24"/>
      <c r="AP638" s="24"/>
      <c r="AQ638" s="24"/>
      <c r="AR638" s="24"/>
      <c r="AS638" s="24"/>
      <c r="AT638" s="24"/>
      <c r="AU638" s="19">
        <v>22</v>
      </c>
      <c r="AV638" s="19"/>
      <c r="AW638" s="19"/>
      <c r="AX638" s="19"/>
      <c r="AY638" s="19"/>
      <c r="AZ638" s="19"/>
      <c r="BA638" s="19"/>
      <c r="BB638" s="19"/>
      <c r="BC638" s="6">
        <v>2541.75</v>
      </c>
      <c r="BD638" s="7">
        <v>14095.18</v>
      </c>
      <c r="BG638" s="1" t="s">
        <v>2022</v>
      </c>
      <c r="BH638" s="14" t="s">
        <v>1253</v>
      </c>
    </row>
    <row r="639" spans="2:60" ht="11.1" customHeight="1" x14ac:dyDescent="0.2">
      <c r="B639" s="15">
        <v>628</v>
      </c>
      <c r="C639" s="15"/>
      <c r="D639" s="15"/>
      <c r="E639" s="15"/>
      <c r="F639" s="16" t="s">
        <v>1254</v>
      </c>
      <c r="G639" s="16"/>
      <c r="H639" s="16"/>
      <c r="I639" s="16"/>
      <c r="J639" s="16"/>
      <c r="K639" s="16"/>
      <c r="L639" s="38" t="str">
        <f t="shared" si="12"/>
        <v>OH 3140 H втулка</v>
      </c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F639" s="38"/>
      <c r="AG639" s="38"/>
      <c r="AH639" s="38"/>
      <c r="AI639" s="38"/>
      <c r="AJ639" s="38"/>
      <c r="AK639" s="38"/>
      <c r="AL639" s="3">
        <v>3</v>
      </c>
      <c r="AM639" s="24">
        <v>8130.6</v>
      </c>
      <c r="AN639" s="24"/>
      <c r="AO639" s="24"/>
      <c r="AP639" s="24"/>
      <c r="AQ639" s="24"/>
      <c r="AR639" s="24"/>
      <c r="AS639" s="24"/>
      <c r="AT639" s="24"/>
      <c r="AU639" s="19">
        <v>22</v>
      </c>
      <c r="AV639" s="19"/>
      <c r="AW639" s="19"/>
      <c r="AX639" s="19"/>
      <c r="AY639" s="19"/>
      <c r="AZ639" s="19"/>
      <c r="BA639" s="19"/>
      <c r="BB639" s="19"/>
      <c r="BC639" s="6">
        <v>4398.5200000000004</v>
      </c>
      <c r="BD639" s="7">
        <v>24391.8</v>
      </c>
      <c r="BG639" s="1" t="s">
        <v>2023</v>
      </c>
      <c r="BH639" s="14" t="s">
        <v>1255</v>
      </c>
    </row>
    <row r="640" spans="2:60" ht="11.1" customHeight="1" x14ac:dyDescent="0.2">
      <c r="B640" s="15">
        <v>629</v>
      </c>
      <c r="C640" s="15"/>
      <c r="D640" s="15"/>
      <c r="E640" s="15"/>
      <c r="F640" s="16" t="s">
        <v>1256</v>
      </c>
      <c r="G640" s="16"/>
      <c r="H640" s="16"/>
      <c r="I640" s="16"/>
      <c r="J640" s="16"/>
      <c r="K640" s="16"/>
      <c r="L640" s="38" t="str">
        <f t="shared" si="12"/>
        <v>PHC 12B-2O/L (CRAFT) Polybag переходное звено</v>
      </c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  <c r="AF640" s="38"/>
      <c r="AG640" s="38"/>
      <c r="AH640" s="38"/>
      <c r="AI640" s="38"/>
      <c r="AJ640" s="38"/>
      <c r="AK640" s="38"/>
      <c r="AL640" s="3">
        <v>77</v>
      </c>
      <c r="AM640" s="18">
        <v>59.66</v>
      </c>
      <c r="AN640" s="18"/>
      <c r="AO640" s="18"/>
      <c r="AP640" s="18"/>
      <c r="AQ640" s="18"/>
      <c r="AR640" s="18"/>
      <c r="AS640" s="18"/>
      <c r="AT640" s="18"/>
      <c r="AU640" s="19">
        <v>22</v>
      </c>
      <c r="AV640" s="19"/>
      <c r="AW640" s="19"/>
      <c r="AX640" s="19"/>
      <c r="AY640" s="19"/>
      <c r="AZ640" s="19"/>
      <c r="BA640" s="19"/>
      <c r="BB640" s="19"/>
      <c r="BC640" s="4">
        <v>828.39</v>
      </c>
      <c r="BD640" s="7">
        <v>4593.82</v>
      </c>
      <c r="BG640" s="1" t="s">
        <v>2024</v>
      </c>
      <c r="BH640" s="14" t="s">
        <v>1257</v>
      </c>
    </row>
    <row r="641" spans="2:60" ht="11.1" customHeight="1" x14ac:dyDescent="0.2">
      <c r="B641" s="15">
        <v>630</v>
      </c>
      <c r="C641" s="15"/>
      <c r="D641" s="15"/>
      <c r="E641" s="15"/>
      <c r="F641" s="16" t="s">
        <v>1258</v>
      </c>
      <c r="G641" s="16"/>
      <c r="H641" s="16"/>
      <c r="I641" s="16"/>
      <c r="J641" s="16"/>
      <c r="K641" s="16"/>
      <c r="L641" s="38" t="str">
        <f t="shared" si="12"/>
        <v>Q 232 M подшипник</v>
      </c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  <c r="AA641" s="38"/>
      <c r="AB641" s="38"/>
      <c r="AC641" s="38"/>
      <c r="AD641" s="38"/>
      <c r="AE641" s="38"/>
      <c r="AF641" s="38"/>
      <c r="AG641" s="38"/>
      <c r="AH641" s="38"/>
      <c r="AI641" s="38"/>
      <c r="AJ641" s="38"/>
      <c r="AK641" s="38"/>
      <c r="AL641" s="3">
        <v>20</v>
      </c>
      <c r="AM641" s="24">
        <v>10967.23</v>
      </c>
      <c r="AN641" s="24"/>
      <c r="AO641" s="24"/>
      <c r="AP641" s="24"/>
      <c r="AQ641" s="24"/>
      <c r="AR641" s="24"/>
      <c r="AS641" s="24"/>
      <c r="AT641" s="24"/>
      <c r="AU641" s="19">
        <v>22</v>
      </c>
      <c r="AV641" s="19"/>
      <c r="AW641" s="19"/>
      <c r="AX641" s="19"/>
      <c r="AY641" s="19"/>
      <c r="AZ641" s="19"/>
      <c r="BA641" s="19"/>
      <c r="BB641" s="19"/>
      <c r="BC641" s="6">
        <v>39553.94</v>
      </c>
      <c r="BD641" s="7">
        <v>219344.6</v>
      </c>
      <c r="BG641" s="1" t="s">
        <v>2025</v>
      </c>
      <c r="BH641" s="14" t="s">
        <v>1259</v>
      </c>
    </row>
    <row r="642" spans="2:60" ht="11.1" customHeight="1" x14ac:dyDescent="0.2">
      <c r="B642" s="15">
        <v>631</v>
      </c>
      <c r="C642" s="15"/>
      <c r="D642" s="15"/>
      <c r="E642" s="15"/>
      <c r="F642" s="16" t="s">
        <v>1260</v>
      </c>
      <c r="G642" s="16"/>
      <c r="H642" s="16"/>
      <c r="I642" s="16"/>
      <c r="J642" s="16"/>
      <c r="K642" s="16"/>
      <c r="L642" s="38" t="str">
        <f t="shared" si="12"/>
        <v>Q203PP AH05 подшипник</v>
      </c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  <c r="AA642" s="38"/>
      <c r="AB642" s="38"/>
      <c r="AC642" s="38"/>
      <c r="AD642" s="38"/>
      <c r="AE642" s="38"/>
      <c r="AF642" s="38"/>
      <c r="AG642" s="38"/>
      <c r="AH642" s="38"/>
      <c r="AI642" s="38"/>
      <c r="AJ642" s="38"/>
      <c r="AK642" s="38"/>
      <c r="AL642" s="3">
        <v>105</v>
      </c>
      <c r="AM642" s="18">
        <v>130.76</v>
      </c>
      <c r="AN642" s="18"/>
      <c r="AO642" s="18"/>
      <c r="AP642" s="18"/>
      <c r="AQ642" s="18"/>
      <c r="AR642" s="18"/>
      <c r="AS642" s="18"/>
      <c r="AT642" s="18"/>
      <c r="AU642" s="19">
        <v>22</v>
      </c>
      <c r="AV642" s="19"/>
      <c r="AW642" s="19"/>
      <c r="AX642" s="19"/>
      <c r="AY642" s="19"/>
      <c r="AZ642" s="19"/>
      <c r="BA642" s="19"/>
      <c r="BB642" s="19"/>
      <c r="BC642" s="6">
        <v>2475.87</v>
      </c>
      <c r="BD642" s="7">
        <v>13729.8</v>
      </c>
      <c r="BG642" s="1" t="s">
        <v>2026</v>
      </c>
      <c r="BH642" s="14" t="s">
        <v>1261</v>
      </c>
    </row>
    <row r="643" spans="2:60" ht="11.1" customHeight="1" x14ac:dyDescent="0.2">
      <c r="B643" s="15">
        <v>632</v>
      </c>
      <c r="C643" s="15"/>
      <c r="D643" s="15"/>
      <c r="E643" s="15"/>
      <c r="F643" s="16" t="s">
        <v>1262</v>
      </c>
      <c r="G643" s="16"/>
      <c r="H643" s="16"/>
      <c r="I643" s="16"/>
      <c r="J643" s="16"/>
      <c r="K643" s="16"/>
      <c r="L643" s="38" t="str">
        <f t="shared" si="12"/>
        <v>SAL22 T/K подшипник</v>
      </c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  <c r="AA643" s="38"/>
      <c r="AB643" s="38"/>
      <c r="AC643" s="38"/>
      <c r="AD643" s="38"/>
      <c r="AE643" s="38"/>
      <c r="AF643" s="38"/>
      <c r="AG643" s="38"/>
      <c r="AH643" s="38"/>
      <c r="AI643" s="38"/>
      <c r="AJ643" s="38"/>
      <c r="AK643" s="38"/>
      <c r="AL643" s="3">
        <v>40</v>
      </c>
      <c r="AM643" s="18">
        <v>442.83</v>
      </c>
      <c r="AN643" s="18"/>
      <c r="AO643" s="18"/>
      <c r="AP643" s="18"/>
      <c r="AQ643" s="18"/>
      <c r="AR643" s="18"/>
      <c r="AS643" s="18"/>
      <c r="AT643" s="18"/>
      <c r="AU643" s="19">
        <v>22</v>
      </c>
      <c r="AV643" s="19"/>
      <c r="AW643" s="19"/>
      <c r="AX643" s="19"/>
      <c r="AY643" s="19"/>
      <c r="AZ643" s="19"/>
      <c r="BA643" s="19"/>
      <c r="BB643" s="19"/>
      <c r="BC643" s="6">
        <v>3194.18</v>
      </c>
      <c r="BD643" s="7">
        <v>17713.2</v>
      </c>
      <c r="BG643" s="1" t="s">
        <v>2027</v>
      </c>
      <c r="BH643" s="14" t="s">
        <v>1263</v>
      </c>
    </row>
    <row r="644" spans="2:60" ht="11.1" customHeight="1" x14ac:dyDescent="0.2">
      <c r="B644" s="15">
        <v>633</v>
      </c>
      <c r="C644" s="15"/>
      <c r="D644" s="15"/>
      <c r="E644" s="15"/>
      <c r="F644" s="16" t="s">
        <v>1264</v>
      </c>
      <c r="G644" s="16"/>
      <c r="H644" s="16"/>
      <c r="I644" s="16"/>
      <c r="J644" s="16"/>
      <c r="K644" s="16"/>
      <c r="L644" s="38" t="str">
        <f t="shared" si="12"/>
        <v>SIL14 T/K (SS-SIL14-T/K) подшипник</v>
      </c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  <c r="AA644" s="38"/>
      <c r="AB644" s="38"/>
      <c r="AC644" s="38"/>
      <c r="AD644" s="38"/>
      <c r="AE644" s="38"/>
      <c r="AF644" s="38"/>
      <c r="AG644" s="38"/>
      <c r="AH644" s="38"/>
      <c r="AI644" s="38"/>
      <c r="AJ644" s="38"/>
      <c r="AK644" s="38"/>
      <c r="AL644" s="3">
        <v>100</v>
      </c>
      <c r="AM644" s="18">
        <v>630.19000000000005</v>
      </c>
      <c r="AN644" s="18"/>
      <c r="AO644" s="18"/>
      <c r="AP644" s="18"/>
      <c r="AQ644" s="18"/>
      <c r="AR644" s="18"/>
      <c r="AS644" s="18"/>
      <c r="AT644" s="18"/>
      <c r="AU644" s="19">
        <v>22</v>
      </c>
      <c r="AV644" s="19"/>
      <c r="AW644" s="19"/>
      <c r="AX644" s="19"/>
      <c r="AY644" s="19"/>
      <c r="AZ644" s="19"/>
      <c r="BA644" s="19"/>
      <c r="BB644" s="19"/>
      <c r="BC644" s="6">
        <v>11364.08</v>
      </c>
      <c r="BD644" s="7">
        <v>63019</v>
      </c>
      <c r="BG644" s="1" t="s">
        <v>2028</v>
      </c>
      <c r="BH644" s="14" t="s">
        <v>1265</v>
      </c>
    </row>
    <row r="645" spans="2:60" ht="11.1" customHeight="1" x14ac:dyDescent="0.2">
      <c r="B645" s="15">
        <v>634</v>
      </c>
      <c r="C645" s="15"/>
      <c r="D645" s="15"/>
      <c r="E645" s="15"/>
      <c r="F645" s="16" t="s">
        <v>1266</v>
      </c>
      <c r="G645" s="16"/>
      <c r="H645" s="16"/>
      <c r="I645" s="16"/>
      <c r="J645" s="16"/>
      <c r="K645" s="16"/>
      <c r="L645" s="38" t="str">
        <f t="shared" si="12"/>
        <v>SIL35 T/K подшипник</v>
      </c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  <c r="AA645" s="38"/>
      <c r="AB645" s="38"/>
      <c r="AC645" s="38"/>
      <c r="AD645" s="38"/>
      <c r="AE645" s="38"/>
      <c r="AF645" s="38"/>
      <c r="AG645" s="38"/>
      <c r="AH645" s="38"/>
      <c r="AI645" s="38"/>
      <c r="AJ645" s="38"/>
      <c r="AK645" s="38"/>
      <c r="AL645" s="3">
        <v>33</v>
      </c>
      <c r="AM645" s="18">
        <v>645.75</v>
      </c>
      <c r="AN645" s="18"/>
      <c r="AO645" s="18"/>
      <c r="AP645" s="18"/>
      <c r="AQ645" s="18"/>
      <c r="AR645" s="18"/>
      <c r="AS645" s="18"/>
      <c r="AT645" s="18"/>
      <c r="AU645" s="19">
        <v>22</v>
      </c>
      <c r="AV645" s="19"/>
      <c r="AW645" s="19"/>
      <c r="AX645" s="19"/>
      <c r="AY645" s="19"/>
      <c r="AZ645" s="19"/>
      <c r="BA645" s="19"/>
      <c r="BB645" s="19"/>
      <c r="BC645" s="6">
        <v>3842.74</v>
      </c>
      <c r="BD645" s="7">
        <v>21309.75</v>
      </c>
      <c r="BG645" s="1" t="s">
        <v>2029</v>
      </c>
      <c r="BH645" s="14" t="s">
        <v>1267</v>
      </c>
    </row>
    <row r="646" spans="2:60" ht="23.1" customHeight="1" x14ac:dyDescent="0.2">
      <c r="B646" s="15">
        <v>635</v>
      </c>
      <c r="C646" s="15"/>
      <c r="D646" s="15"/>
      <c r="E646" s="15"/>
      <c r="F646" s="16" t="s">
        <v>1268</v>
      </c>
      <c r="G646" s="16"/>
      <c r="H646" s="16"/>
      <c r="I646" s="16"/>
      <c r="J646" s="16"/>
      <c r="K646" s="16"/>
      <c r="L646" s="38" t="str">
        <f t="shared" si="12"/>
        <v>SNL 3152 в сборе (SNL3152+TS52+SR440X10) корпус подшипникового узла</v>
      </c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  <c r="AA646" s="38"/>
      <c r="AB646" s="38"/>
      <c r="AC646" s="38"/>
      <c r="AD646" s="38"/>
      <c r="AE646" s="38"/>
      <c r="AF646" s="38"/>
      <c r="AG646" s="38"/>
      <c r="AH646" s="38"/>
      <c r="AI646" s="38"/>
      <c r="AJ646" s="38"/>
      <c r="AK646" s="38"/>
      <c r="AL646" s="3">
        <v>4</v>
      </c>
      <c r="AM646" s="24">
        <v>83150.17</v>
      </c>
      <c r="AN646" s="24"/>
      <c r="AO646" s="24"/>
      <c r="AP646" s="24"/>
      <c r="AQ646" s="24"/>
      <c r="AR646" s="24"/>
      <c r="AS646" s="24"/>
      <c r="AT646" s="24"/>
      <c r="AU646" s="19">
        <v>22</v>
      </c>
      <c r="AV646" s="19"/>
      <c r="AW646" s="19"/>
      <c r="AX646" s="19"/>
      <c r="AY646" s="19"/>
      <c r="AZ646" s="19"/>
      <c r="BA646" s="19"/>
      <c r="BB646" s="19"/>
      <c r="BC646" s="6">
        <v>59977.17</v>
      </c>
      <c r="BD646" s="7">
        <v>332600.68</v>
      </c>
      <c r="BG646" s="1" t="s">
        <v>2030</v>
      </c>
      <c r="BH646" s="14" t="s">
        <v>1269</v>
      </c>
    </row>
    <row r="647" spans="2:60" ht="23.1" customHeight="1" x14ac:dyDescent="0.2">
      <c r="B647" s="15">
        <v>636</v>
      </c>
      <c r="C647" s="15"/>
      <c r="D647" s="15"/>
      <c r="E647" s="15"/>
      <c r="F647" s="16" t="s">
        <v>1270</v>
      </c>
      <c r="G647" s="16"/>
      <c r="H647" s="16"/>
      <c r="I647" s="16"/>
      <c r="J647" s="16"/>
      <c r="K647" s="16"/>
      <c r="L647" s="38" t="str">
        <f t="shared" si="12"/>
        <v>SNL 3160 в сборе (SNL3160+TS60) корпус подшипникового узла</v>
      </c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  <c r="AA647" s="38"/>
      <c r="AB647" s="38"/>
      <c r="AC647" s="38"/>
      <c r="AD647" s="38"/>
      <c r="AE647" s="38"/>
      <c r="AF647" s="38"/>
      <c r="AG647" s="38"/>
      <c r="AH647" s="38"/>
      <c r="AI647" s="38"/>
      <c r="AJ647" s="38"/>
      <c r="AK647" s="38"/>
      <c r="AL647" s="3">
        <v>4</v>
      </c>
      <c r="AM647" s="24">
        <v>117275.12</v>
      </c>
      <c r="AN647" s="24"/>
      <c r="AO647" s="24"/>
      <c r="AP647" s="24"/>
      <c r="AQ647" s="24"/>
      <c r="AR647" s="24"/>
      <c r="AS647" s="24"/>
      <c r="AT647" s="24"/>
      <c r="AU647" s="19">
        <v>22</v>
      </c>
      <c r="AV647" s="19"/>
      <c r="AW647" s="19"/>
      <c r="AX647" s="19"/>
      <c r="AY647" s="19"/>
      <c r="AZ647" s="19"/>
      <c r="BA647" s="19"/>
      <c r="BB647" s="19"/>
      <c r="BC647" s="6">
        <v>84591.89</v>
      </c>
      <c r="BD647" s="7">
        <v>469100.48</v>
      </c>
      <c r="BG647" s="1" t="s">
        <v>2031</v>
      </c>
      <c r="BH647" s="14" t="s">
        <v>1271</v>
      </c>
    </row>
    <row r="648" spans="2:60" ht="11.1" customHeight="1" x14ac:dyDescent="0.2">
      <c r="B648" s="15">
        <v>637</v>
      </c>
      <c r="C648" s="15"/>
      <c r="D648" s="15"/>
      <c r="E648" s="15"/>
      <c r="F648" s="16" t="s">
        <v>1272</v>
      </c>
      <c r="G648" s="16"/>
      <c r="H648" s="16"/>
      <c r="I648" s="16"/>
      <c r="J648" s="16"/>
      <c r="K648" s="16"/>
      <c r="L648" s="38" t="str">
        <f t="shared" si="12"/>
        <v>SN 509 подшипниковый корпус</v>
      </c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  <c r="AA648" s="38"/>
      <c r="AB648" s="38"/>
      <c r="AC648" s="38"/>
      <c r="AD648" s="38"/>
      <c r="AE648" s="38"/>
      <c r="AF648" s="38"/>
      <c r="AG648" s="38"/>
      <c r="AH648" s="38"/>
      <c r="AI648" s="38"/>
      <c r="AJ648" s="38"/>
      <c r="AK648" s="38"/>
      <c r="AL648" s="3">
        <v>91</v>
      </c>
      <c r="AM648" s="24">
        <v>1089.17</v>
      </c>
      <c r="AN648" s="24"/>
      <c r="AO648" s="24"/>
      <c r="AP648" s="24"/>
      <c r="AQ648" s="24"/>
      <c r="AR648" s="24"/>
      <c r="AS648" s="24"/>
      <c r="AT648" s="24"/>
      <c r="AU648" s="19">
        <v>22</v>
      </c>
      <c r="AV648" s="19"/>
      <c r="AW648" s="19"/>
      <c r="AX648" s="19"/>
      <c r="AY648" s="19"/>
      <c r="AZ648" s="19"/>
      <c r="BA648" s="19"/>
      <c r="BB648" s="19"/>
      <c r="BC648" s="6">
        <v>17873.099999999999</v>
      </c>
      <c r="BD648" s="7">
        <v>99114.47</v>
      </c>
      <c r="BG648" s="1" t="s">
        <v>2032</v>
      </c>
      <c r="BH648" s="14" t="s">
        <v>1273</v>
      </c>
    </row>
    <row r="649" spans="2:60" ht="11.1" customHeight="1" x14ac:dyDescent="0.2">
      <c r="B649" s="15">
        <v>638</v>
      </c>
      <c r="C649" s="15"/>
      <c r="D649" s="15"/>
      <c r="E649" s="15"/>
      <c r="F649" s="16" t="s">
        <v>1274</v>
      </c>
      <c r="G649" s="16"/>
      <c r="H649" s="16"/>
      <c r="I649" s="16"/>
      <c r="J649" s="16"/>
      <c r="K649" s="16"/>
      <c r="L649" s="38" t="str">
        <f t="shared" si="12"/>
        <v>SN 513 подшипниковый корпус</v>
      </c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  <c r="AA649" s="38"/>
      <c r="AB649" s="38"/>
      <c r="AC649" s="38"/>
      <c r="AD649" s="38"/>
      <c r="AE649" s="38"/>
      <c r="AF649" s="38"/>
      <c r="AG649" s="38"/>
      <c r="AH649" s="38"/>
      <c r="AI649" s="38"/>
      <c r="AJ649" s="38"/>
      <c r="AK649" s="38"/>
      <c r="AL649" s="3">
        <v>1</v>
      </c>
      <c r="AM649" s="24">
        <v>1541.21</v>
      </c>
      <c r="AN649" s="24"/>
      <c r="AO649" s="24"/>
      <c r="AP649" s="24"/>
      <c r="AQ649" s="24"/>
      <c r="AR649" s="24"/>
      <c r="AS649" s="24"/>
      <c r="AT649" s="24"/>
      <c r="AU649" s="19">
        <v>22</v>
      </c>
      <c r="AV649" s="19"/>
      <c r="AW649" s="19"/>
      <c r="AX649" s="19"/>
      <c r="AY649" s="19"/>
      <c r="AZ649" s="19"/>
      <c r="BA649" s="19"/>
      <c r="BB649" s="19"/>
      <c r="BC649" s="4">
        <v>277.92</v>
      </c>
      <c r="BD649" s="7">
        <v>1541.21</v>
      </c>
      <c r="BG649" s="1" t="s">
        <v>2033</v>
      </c>
      <c r="BH649" s="14" t="s">
        <v>1275</v>
      </c>
    </row>
    <row r="650" spans="2:60" ht="11.1" customHeight="1" x14ac:dyDescent="0.2">
      <c r="B650" s="15">
        <v>639</v>
      </c>
      <c r="C650" s="15"/>
      <c r="D650" s="15"/>
      <c r="E650" s="15"/>
      <c r="F650" s="16" t="s">
        <v>1276</v>
      </c>
      <c r="G650" s="16"/>
      <c r="H650" s="16"/>
      <c r="I650" s="16"/>
      <c r="J650" s="16"/>
      <c r="K650" s="16"/>
      <c r="L650" s="38" t="str">
        <f t="shared" si="12"/>
        <v>SN 532 подшипниковый корпус</v>
      </c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  <c r="AA650" s="38"/>
      <c r="AB650" s="38"/>
      <c r="AC650" s="38"/>
      <c r="AD650" s="38"/>
      <c r="AE650" s="38"/>
      <c r="AF650" s="38"/>
      <c r="AG650" s="38"/>
      <c r="AH650" s="38"/>
      <c r="AI650" s="38"/>
      <c r="AJ650" s="38"/>
      <c r="AK650" s="38"/>
      <c r="AL650" s="3">
        <v>3</v>
      </c>
      <c r="AM650" s="24">
        <v>15328.74</v>
      </c>
      <c r="AN650" s="24"/>
      <c r="AO650" s="24"/>
      <c r="AP650" s="24"/>
      <c r="AQ650" s="24"/>
      <c r="AR650" s="24"/>
      <c r="AS650" s="24"/>
      <c r="AT650" s="24"/>
      <c r="AU650" s="19">
        <v>22</v>
      </c>
      <c r="AV650" s="19"/>
      <c r="AW650" s="19"/>
      <c r="AX650" s="19"/>
      <c r="AY650" s="19"/>
      <c r="AZ650" s="19"/>
      <c r="BA650" s="19"/>
      <c r="BB650" s="19"/>
      <c r="BC650" s="6">
        <v>8292.6</v>
      </c>
      <c r="BD650" s="7">
        <v>45986.22</v>
      </c>
      <c r="BG650" s="1" t="s">
        <v>2034</v>
      </c>
      <c r="BH650" s="14" t="s">
        <v>1277</v>
      </c>
    </row>
    <row r="651" spans="2:60" ht="11.1" customHeight="1" x14ac:dyDescent="0.2">
      <c r="B651" s="15">
        <v>640</v>
      </c>
      <c r="C651" s="15"/>
      <c r="D651" s="15"/>
      <c r="E651" s="15"/>
      <c r="F651" s="16" t="s">
        <v>1278</v>
      </c>
      <c r="G651" s="16"/>
      <c r="H651" s="16"/>
      <c r="I651" s="16"/>
      <c r="J651" s="16"/>
      <c r="K651" s="16"/>
      <c r="L651" s="38" t="str">
        <f t="shared" si="12"/>
        <v>SN 609 подшипниковый корпус</v>
      </c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  <c r="AA651" s="38"/>
      <c r="AB651" s="38"/>
      <c r="AC651" s="38"/>
      <c r="AD651" s="38"/>
      <c r="AE651" s="38"/>
      <c r="AF651" s="38"/>
      <c r="AG651" s="38"/>
      <c r="AH651" s="38"/>
      <c r="AI651" s="38"/>
      <c r="AJ651" s="38"/>
      <c r="AK651" s="38"/>
      <c r="AL651" s="3">
        <v>7</v>
      </c>
      <c r="AM651" s="18">
        <v>902.02</v>
      </c>
      <c r="AN651" s="18"/>
      <c r="AO651" s="18"/>
      <c r="AP651" s="18"/>
      <c r="AQ651" s="18"/>
      <c r="AR651" s="18"/>
      <c r="AS651" s="18"/>
      <c r="AT651" s="18"/>
      <c r="AU651" s="19">
        <v>22</v>
      </c>
      <c r="AV651" s="19"/>
      <c r="AW651" s="19"/>
      <c r="AX651" s="19"/>
      <c r="AY651" s="19"/>
      <c r="AZ651" s="19"/>
      <c r="BA651" s="19"/>
      <c r="BB651" s="19"/>
      <c r="BC651" s="6">
        <v>1138.6199999999999</v>
      </c>
      <c r="BD651" s="7">
        <v>6314.14</v>
      </c>
      <c r="BG651" s="1" t="s">
        <v>2035</v>
      </c>
      <c r="BH651" s="14" t="s">
        <v>1279</v>
      </c>
    </row>
    <row r="652" spans="2:60" ht="11.1" customHeight="1" x14ac:dyDescent="0.2">
      <c r="B652" s="15">
        <v>641</v>
      </c>
      <c r="C652" s="15"/>
      <c r="D652" s="15"/>
      <c r="E652" s="15"/>
      <c r="F652" s="16" t="s">
        <v>1280</v>
      </c>
      <c r="G652" s="16"/>
      <c r="H652" s="16"/>
      <c r="I652" s="16"/>
      <c r="J652" s="16"/>
      <c r="K652" s="16"/>
      <c r="L652" s="38" t="str">
        <f t="shared" si="12"/>
        <v>ST 211 1-15/16 подшипниковый узел</v>
      </c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F652" s="38"/>
      <c r="AG652" s="38"/>
      <c r="AH652" s="38"/>
      <c r="AI652" s="38"/>
      <c r="AJ652" s="38"/>
      <c r="AK652" s="38"/>
      <c r="AL652" s="3">
        <v>10</v>
      </c>
      <c r="AM652" s="24">
        <v>2230.7399999999998</v>
      </c>
      <c r="AN652" s="24"/>
      <c r="AO652" s="24"/>
      <c r="AP652" s="24"/>
      <c r="AQ652" s="24"/>
      <c r="AR652" s="24"/>
      <c r="AS652" s="24"/>
      <c r="AT652" s="24"/>
      <c r="AU652" s="19">
        <v>22</v>
      </c>
      <c r="AV652" s="19"/>
      <c r="AW652" s="19"/>
      <c r="AX652" s="19"/>
      <c r="AY652" s="19"/>
      <c r="AZ652" s="19"/>
      <c r="BA652" s="19"/>
      <c r="BB652" s="19"/>
      <c r="BC652" s="6">
        <v>4022.65</v>
      </c>
      <c r="BD652" s="7">
        <v>22307.4</v>
      </c>
      <c r="BG652" s="1" t="s">
        <v>2036</v>
      </c>
      <c r="BH652" s="14" t="s">
        <v>1281</v>
      </c>
    </row>
    <row r="653" spans="2:60" ht="11.1" customHeight="1" x14ac:dyDescent="0.2">
      <c r="B653" s="15">
        <v>642</v>
      </c>
      <c r="C653" s="15"/>
      <c r="D653" s="15"/>
      <c r="E653" s="15"/>
      <c r="F653" s="16" t="s">
        <v>1282</v>
      </c>
      <c r="G653" s="16"/>
      <c r="H653" s="16"/>
      <c r="I653" s="16"/>
      <c r="J653" s="16"/>
      <c r="K653" s="16"/>
      <c r="L653" s="38" t="str">
        <f t="shared" si="12"/>
        <v>ST 627 подшипник</v>
      </c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F653" s="38"/>
      <c r="AG653" s="38"/>
      <c r="AH653" s="38"/>
      <c r="AI653" s="38"/>
      <c r="AJ653" s="38"/>
      <c r="AK653" s="38"/>
      <c r="AL653" s="3">
        <v>10</v>
      </c>
      <c r="AM653" s="18">
        <v>627.76</v>
      </c>
      <c r="AN653" s="18"/>
      <c r="AO653" s="18"/>
      <c r="AP653" s="18"/>
      <c r="AQ653" s="18"/>
      <c r="AR653" s="18"/>
      <c r="AS653" s="18"/>
      <c r="AT653" s="18"/>
      <c r="AU653" s="19">
        <v>22</v>
      </c>
      <c r="AV653" s="19"/>
      <c r="AW653" s="19"/>
      <c r="AX653" s="19"/>
      <c r="AY653" s="19"/>
      <c r="AZ653" s="19"/>
      <c r="BA653" s="19"/>
      <c r="BB653" s="19"/>
      <c r="BC653" s="6">
        <v>1132.03</v>
      </c>
      <c r="BD653" s="7">
        <v>6277.6</v>
      </c>
      <c r="BG653" s="1" t="s">
        <v>2037</v>
      </c>
      <c r="BH653" s="14" t="s">
        <v>1283</v>
      </c>
    </row>
    <row r="654" spans="2:60" ht="11.1" customHeight="1" x14ac:dyDescent="0.2">
      <c r="B654" s="15">
        <v>643</v>
      </c>
      <c r="C654" s="15"/>
      <c r="D654" s="15"/>
      <c r="E654" s="15"/>
      <c r="F654" s="16" t="s">
        <v>1284</v>
      </c>
      <c r="G654" s="16"/>
      <c r="H654" s="16"/>
      <c r="I654" s="16"/>
      <c r="J654" s="16"/>
      <c r="K654" s="16"/>
      <c r="L654" s="38" t="str">
        <f t="shared" si="12"/>
        <v>GWST 211 PPB20 подшипник</v>
      </c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  <c r="AA654" s="38"/>
      <c r="AB654" s="38"/>
      <c r="AC654" s="38"/>
      <c r="AD654" s="38"/>
      <c r="AE654" s="38"/>
      <c r="AF654" s="38"/>
      <c r="AG654" s="38"/>
      <c r="AH654" s="38"/>
      <c r="AI654" s="38"/>
      <c r="AJ654" s="38"/>
      <c r="AK654" s="38"/>
      <c r="AL654" s="3">
        <v>5</v>
      </c>
      <c r="AM654" s="24">
        <v>2373.56</v>
      </c>
      <c r="AN654" s="24"/>
      <c r="AO654" s="24"/>
      <c r="AP654" s="24"/>
      <c r="AQ654" s="24"/>
      <c r="AR654" s="24"/>
      <c r="AS654" s="24"/>
      <c r="AT654" s="24"/>
      <c r="AU654" s="19">
        <v>22</v>
      </c>
      <c r="AV654" s="19"/>
      <c r="AW654" s="19"/>
      <c r="AX654" s="19"/>
      <c r="AY654" s="19"/>
      <c r="AZ654" s="19"/>
      <c r="BA654" s="19"/>
      <c r="BB654" s="19"/>
      <c r="BC654" s="6">
        <v>2140.1</v>
      </c>
      <c r="BD654" s="7">
        <v>11867.8</v>
      </c>
      <c r="BG654" s="1" t="s">
        <v>2038</v>
      </c>
      <c r="BH654" s="14" t="s">
        <v>1285</v>
      </c>
    </row>
    <row r="655" spans="2:60" ht="11.1" customHeight="1" x14ac:dyDescent="0.2">
      <c r="B655" s="15">
        <v>644</v>
      </c>
      <c r="C655" s="15"/>
      <c r="D655" s="15"/>
      <c r="E655" s="15"/>
      <c r="F655" s="16" t="s">
        <v>1286</v>
      </c>
      <c r="G655" s="16"/>
      <c r="H655" s="16"/>
      <c r="I655" s="16"/>
      <c r="J655" s="16"/>
      <c r="K655" s="16"/>
      <c r="L655" s="38" t="str">
        <f t="shared" si="12"/>
        <v>VKBA 1306 подшипник</v>
      </c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  <c r="AA655" s="38"/>
      <c r="AB655" s="38"/>
      <c r="AC655" s="38"/>
      <c r="AD655" s="38"/>
      <c r="AE655" s="38"/>
      <c r="AF655" s="38"/>
      <c r="AG655" s="38"/>
      <c r="AH655" s="38"/>
      <c r="AI655" s="38"/>
      <c r="AJ655" s="38"/>
      <c r="AK655" s="38"/>
      <c r="AL655" s="3">
        <v>20</v>
      </c>
      <c r="AM655" s="18">
        <v>453.16</v>
      </c>
      <c r="AN655" s="18"/>
      <c r="AO655" s="18"/>
      <c r="AP655" s="18"/>
      <c r="AQ655" s="18"/>
      <c r="AR655" s="18"/>
      <c r="AS655" s="18"/>
      <c r="AT655" s="18"/>
      <c r="AU655" s="19">
        <v>22</v>
      </c>
      <c r="AV655" s="19"/>
      <c r="AW655" s="19"/>
      <c r="AX655" s="19"/>
      <c r="AY655" s="19"/>
      <c r="AZ655" s="19"/>
      <c r="BA655" s="19"/>
      <c r="BB655" s="19"/>
      <c r="BC655" s="6">
        <v>1634.35</v>
      </c>
      <c r="BD655" s="7">
        <v>9063.2000000000007</v>
      </c>
      <c r="BG655" s="1" t="s">
        <v>2039</v>
      </c>
      <c r="BH655" s="14" t="s">
        <v>1287</v>
      </c>
    </row>
    <row r="656" spans="2:60" ht="11.1" customHeight="1" x14ac:dyDescent="0.2">
      <c r="B656" s="15">
        <v>645</v>
      </c>
      <c r="C656" s="15"/>
      <c r="D656" s="15"/>
      <c r="E656" s="15"/>
      <c r="F656" s="16" t="s">
        <v>1288</v>
      </c>
      <c r="G656" s="16"/>
      <c r="H656" s="16"/>
      <c r="I656" s="16"/>
      <c r="J656" s="16"/>
      <c r="K656" s="16"/>
      <c r="L656" s="38" t="str">
        <f t="shared" si="12"/>
        <v>VKBA 1307 подшипник</v>
      </c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  <c r="AA656" s="38"/>
      <c r="AB656" s="38"/>
      <c r="AC656" s="38"/>
      <c r="AD656" s="38"/>
      <c r="AE656" s="38"/>
      <c r="AF656" s="38"/>
      <c r="AG656" s="38"/>
      <c r="AH656" s="38"/>
      <c r="AI656" s="38"/>
      <c r="AJ656" s="38"/>
      <c r="AK656" s="38"/>
      <c r="AL656" s="3">
        <v>12</v>
      </c>
      <c r="AM656" s="18">
        <v>385.51</v>
      </c>
      <c r="AN656" s="18"/>
      <c r="AO656" s="18"/>
      <c r="AP656" s="18"/>
      <c r="AQ656" s="18"/>
      <c r="AR656" s="18"/>
      <c r="AS656" s="18"/>
      <c r="AT656" s="18"/>
      <c r="AU656" s="19">
        <v>22</v>
      </c>
      <c r="AV656" s="19"/>
      <c r="AW656" s="19"/>
      <c r="AX656" s="19"/>
      <c r="AY656" s="19"/>
      <c r="AZ656" s="19"/>
      <c r="BA656" s="19"/>
      <c r="BB656" s="19"/>
      <c r="BC656" s="4">
        <v>834.22</v>
      </c>
      <c r="BD656" s="7">
        <v>4626.12</v>
      </c>
      <c r="BG656" s="1" t="s">
        <v>2040</v>
      </c>
      <c r="BH656" s="14" t="s">
        <v>1289</v>
      </c>
    </row>
    <row r="657" spans="2:60" ht="11.1" customHeight="1" x14ac:dyDescent="0.2">
      <c r="B657" s="15">
        <v>646</v>
      </c>
      <c r="C657" s="15"/>
      <c r="D657" s="15"/>
      <c r="E657" s="15"/>
      <c r="F657" s="16" t="s">
        <v>1290</v>
      </c>
      <c r="G657" s="16"/>
      <c r="H657" s="16"/>
      <c r="I657" s="16"/>
      <c r="J657" s="16"/>
      <c r="K657" s="16"/>
      <c r="L657" s="38" t="str">
        <f t="shared" si="12"/>
        <v>VKBA 1333 подшипник</v>
      </c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  <c r="AA657" s="38"/>
      <c r="AB657" s="38"/>
      <c r="AC657" s="38"/>
      <c r="AD657" s="38"/>
      <c r="AE657" s="38"/>
      <c r="AF657" s="38"/>
      <c r="AG657" s="38"/>
      <c r="AH657" s="38"/>
      <c r="AI657" s="38"/>
      <c r="AJ657" s="38"/>
      <c r="AK657" s="38"/>
      <c r="AL657" s="3">
        <v>16</v>
      </c>
      <c r="AM657" s="18">
        <v>446.84</v>
      </c>
      <c r="AN657" s="18"/>
      <c r="AO657" s="18"/>
      <c r="AP657" s="18"/>
      <c r="AQ657" s="18"/>
      <c r="AR657" s="18"/>
      <c r="AS657" s="18"/>
      <c r="AT657" s="18"/>
      <c r="AU657" s="19">
        <v>22</v>
      </c>
      <c r="AV657" s="19"/>
      <c r="AW657" s="19"/>
      <c r="AX657" s="19"/>
      <c r="AY657" s="19"/>
      <c r="AZ657" s="19"/>
      <c r="BA657" s="19"/>
      <c r="BB657" s="19"/>
      <c r="BC657" s="6">
        <v>1289.24</v>
      </c>
      <c r="BD657" s="7">
        <v>7149.44</v>
      </c>
      <c r="BG657" s="1" t="s">
        <v>2041</v>
      </c>
      <c r="BH657" s="14" t="s">
        <v>1291</v>
      </c>
    </row>
    <row r="658" spans="2:60" ht="11.1" customHeight="1" x14ac:dyDescent="0.2">
      <c r="B658" s="15">
        <v>647</v>
      </c>
      <c r="C658" s="15"/>
      <c r="D658" s="15"/>
      <c r="E658" s="15"/>
      <c r="F658" s="16" t="s">
        <v>1292</v>
      </c>
      <c r="G658" s="16"/>
      <c r="H658" s="16"/>
      <c r="I658" s="16"/>
      <c r="J658" s="16"/>
      <c r="K658" s="16"/>
      <c r="L658" s="38" t="str">
        <f t="shared" si="12"/>
        <v>VKBA 1985 подшипник</v>
      </c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  <c r="AA658" s="38"/>
      <c r="AB658" s="38"/>
      <c r="AC658" s="38"/>
      <c r="AD658" s="38"/>
      <c r="AE658" s="38"/>
      <c r="AF658" s="38"/>
      <c r="AG658" s="38"/>
      <c r="AH658" s="38"/>
      <c r="AI658" s="38"/>
      <c r="AJ658" s="38"/>
      <c r="AK658" s="38"/>
      <c r="AL658" s="3">
        <v>17</v>
      </c>
      <c r="AM658" s="18">
        <v>931.29</v>
      </c>
      <c r="AN658" s="18"/>
      <c r="AO658" s="18"/>
      <c r="AP658" s="18"/>
      <c r="AQ658" s="18"/>
      <c r="AR658" s="18"/>
      <c r="AS658" s="18"/>
      <c r="AT658" s="18"/>
      <c r="AU658" s="19">
        <v>22</v>
      </c>
      <c r="AV658" s="19"/>
      <c r="AW658" s="19"/>
      <c r="AX658" s="19"/>
      <c r="AY658" s="19"/>
      <c r="AZ658" s="19"/>
      <c r="BA658" s="19"/>
      <c r="BB658" s="19"/>
      <c r="BC658" s="6">
        <v>2854.94</v>
      </c>
      <c r="BD658" s="7">
        <v>15831.93</v>
      </c>
      <c r="BG658" s="1" t="s">
        <v>2042</v>
      </c>
      <c r="BH658" s="14" t="s">
        <v>1293</v>
      </c>
    </row>
    <row r="659" spans="2:60" ht="11.1" customHeight="1" x14ac:dyDescent="0.2">
      <c r="B659" s="15">
        <v>648</v>
      </c>
      <c r="C659" s="15"/>
      <c r="D659" s="15"/>
      <c r="E659" s="15"/>
      <c r="F659" s="16" t="s">
        <v>1294</v>
      </c>
      <c r="G659" s="16"/>
      <c r="H659" s="16"/>
      <c r="I659" s="16"/>
      <c r="J659" s="16"/>
      <c r="K659" s="16"/>
      <c r="L659" s="38" t="str">
        <f t="shared" si="12"/>
        <v>VKBA 3202 (2DACF4-100/526) ступица в сборе</v>
      </c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  <c r="AA659" s="38"/>
      <c r="AB659" s="38"/>
      <c r="AC659" s="38"/>
      <c r="AD659" s="38"/>
      <c r="AE659" s="38"/>
      <c r="AF659" s="38"/>
      <c r="AG659" s="38"/>
      <c r="AH659" s="38"/>
      <c r="AI659" s="38"/>
      <c r="AJ659" s="38"/>
      <c r="AK659" s="38"/>
      <c r="AL659" s="3">
        <v>6</v>
      </c>
      <c r="AM659" s="18">
        <v>913.5</v>
      </c>
      <c r="AN659" s="18"/>
      <c r="AO659" s="18"/>
      <c r="AP659" s="18"/>
      <c r="AQ659" s="18"/>
      <c r="AR659" s="18"/>
      <c r="AS659" s="18"/>
      <c r="AT659" s="18"/>
      <c r="AU659" s="19">
        <v>22</v>
      </c>
      <c r="AV659" s="19"/>
      <c r="AW659" s="19"/>
      <c r="AX659" s="19"/>
      <c r="AY659" s="19"/>
      <c r="AZ659" s="19"/>
      <c r="BA659" s="19"/>
      <c r="BB659" s="19"/>
      <c r="BC659" s="4">
        <v>988.38</v>
      </c>
      <c r="BD659" s="7">
        <v>5481</v>
      </c>
      <c r="BG659" s="1" t="s">
        <v>2043</v>
      </c>
      <c r="BH659" s="14" t="s">
        <v>1295</v>
      </c>
    </row>
    <row r="660" spans="2:60" ht="11.1" customHeight="1" x14ac:dyDescent="0.2">
      <c r="B660" s="15">
        <v>649</v>
      </c>
      <c r="C660" s="15"/>
      <c r="D660" s="15"/>
      <c r="E660" s="15"/>
      <c r="F660" s="16" t="s">
        <v>1296</v>
      </c>
      <c r="G660" s="16"/>
      <c r="H660" s="16"/>
      <c r="I660" s="16"/>
      <c r="J660" s="16"/>
      <c r="K660" s="16"/>
      <c r="L660" s="38" t="str">
        <f t="shared" si="12"/>
        <v>VKBA 3222 (2DACF4-1143/574) ступица в сборе</v>
      </c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  <c r="AA660" s="38"/>
      <c r="AB660" s="38"/>
      <c r="AC660" s="38"/>
      <c r="AD660" s="38"/>
      <c r="AE660" s="38"/>
      <c r="AF660" s="38"/>
      <c r="AG660" s="38"/>
      <c r="AH660" s="38"/>
      <c r="AI660" s="38"/>
      <c r="AJ660" s="38"/>
      <c r="AK660" s="38"/>
      <c r="AL660" s="3">
        <v>8</v>
      </c>
      <c r="AM660" s="18">
        <v>976.5</v>
      </c>
      <c r="AN660" s="18"/>
      <c r="AO660" s="18"/>
      <c r="AP660" s="18"/>
      <c r="AQ660" s="18"/>
      <c r="AR660" s="18"/>
      <c r="AS660" s="18"/>
      <c r="AT660" s="18"/>
      <c r="AU660" s="19">
        <v>22</v>
      </c>
      <c r="AV660" s="19"/>
      <c r="AW660" s="19"/>
      <c r="AX660" s="19"/>
      <c r="AY660" s="19"/>
      <c r="AZ660" s="19"/>
      <c r="BA660" s="19"/>
      <c r="BB660" s="19"/>
      <c r="BC660" s="6">
        <v>1408.72</v>
      </c>
      <c r="BD660" s="7">
        <v>7812</v>
      </c>
      <c r="BG660" s="1" t="s">
        <v>2044</v>
      </c>
      <c r="BH660" s="14" t="s">
        <v>1297</v>
      </c>
    </row>
    <row r="661" spans="2:60" ht="11.1" customHeight="1" x14ac:dyDescent="0.2">
      <c r="B661" s="15">
        <v>650</v>
      </c>
      <c r="C661" s="15"/>
      <c r="D661" s="15"/>
      <c r="E661" s="15"/>
      <c r="F661" s="16" t="s">
        <v>1298</v>
      </c>
      <c r="G661" s="16"/>
      <c r="H661" s="16"/>
      <c r="I661" s="16"/>
      <c r="J661" s="16"/>
      <c r="K661" s="16"/>
      <c r="L661" s="38" t="str">
        <f t="shared" si="12"/>
        <v>VKBA 3255 подшипник</v>
      </c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  <c r="AA661" s="38"/>
      <c r="AB661" s="38"/>
      <c r="AC661" s="38"/>
      <c r="AD661" s="38"/>
      <c r="AE661" s="38"/>
      <c r="AF661" s="38"/>
      <c r="AG661" s="38"/>
      <c r="AH661" s="38"/>
      <c r="AI661" s="38"/>
      <c r="AJ661" s="38"/>
      <c r="AK661" s="38"/>
      <c r="AL661" s="3">
        <v>29</v>
      </c>
      <c r="AM661" s="18">
        <v>346.24</v>
      </c>
      <c r="AN661" s="18"/>
      <c r="AO661" s="18"/>
      <c r="AP661" s="18"/>
      <c r="AQ661" s="18"/>
      <c r="AR661" s="18"/>
      <c r="AS661" s="18"/>
      <c r="AT661" s="18"/>
      <c r="AU661" s="19">
        <v>22</v>
      </c>
      <c r="AV661" s="19"/>
      <c r="AW661" s="19"/>
      <c r="AX661" s="19"/>
      <c r="AY661" s="19"/>
      <c r="AZ661" s="19"/>
      <c r="BA661" s="19"/>
      <c r="BB661" s="19"/>
      <c r="BC661" s="6">
        <v>1810.66</v>
      </c>
      <c r="BD661" s="7">
        <v>10040.959999999999</v>
      </c>
      <c r="BG661" s="1" t="s">
        <v>2045</v>
      </c>
      <c r="BH661" s="14" t="s">
        <v>1299</v>
      </c>
    </row>
    <row r="662" spans="2:60" ht="11.1" customHeight="1" x14ac:dyDescent="0.2">
      <c r="B662" s="15">
        <v>651</v>
      </c>
      <c r="C662" s="15"/>
      <c r="D662" s="15"/>
      <c r="E662" s="15"/>
      <c r="F662" s="16" t="s">
        <v>1300</v>
      </c>
      <c r="G662" s="16"/>
      <c r="H662" s="16"/>
      <c r="I662" s="16"/>
      <c r="J662" s="16"/>
      <c r="K662" s="16"/>
      <c r="L662" s="38" t="str">
        <f t="shared" si="12"/>
        <v>VKBA 3267 (2DACF5-1143/505) ступица в сборе</v>
      </c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  <c r="AA662" s="38"/>
      <c r="AB662" s="38"/>
      <c r="AC662" s="38"/>
      <c r="AD662" s="38"/>
      <c r="AE662" s="38"/>
      <c r="AF662" s="38"/>
      <c r="AG662" s="38"/>
      <c r="AH662" s="38"/>
      <c r="AI662" s="38"/>
      <c r="AJ662" s="38"/>
      <c r="AK662" s="38"/>
      <c r="AL662" s="3">
        <v>8</v>
      </c>
      <c r="AM662" s="18">
        <v>939.33</v>
      </c>
      <c r="AN662" s="18"/>
      <c r="AO662" s="18"/>
      <c r="AP662" s="18"/>
      <c r="AQ662" s="18"/>
      <c r="AR662" s="18"/>
      <c r="AS662" s="18"/>
      <c r="AT662" s="18"/>
      <c r="AU662" s="19">
        <v>22</v>
      </c>
      <c r="AV662" s="19"/>
      <c r="AW662" s="19"/>
      <c r="AX662" s="19"/>
      <c r="AY662" s="19"/>
      <c r="AZ662" s="19"/>
      <c r="BA662" s="19"/>
      <c r="BB662" s="19"/>
      <c r="BC662" s="6">
        <v>1355.1</v>
      </c>
      <c r="BD662" s="7">
        <v>7514.64</v>
      </c>
      <c r="BG662" s="1" t="s">
        <v>2046</v>
      </c>
      <c r="BH662" s="14" t="s">
        <v>1301</v>
      </c>
    </row>
    <row r="663" spans="2:60" ht="11.1" customHeight="1" x14ac:dyDescent="0.2">
      <c r="B663" s="15">
        <v>652</v>
      </c>
      <c r="C663" s="15"/>
      <c r="D663" s="15"/>
      <c r="E663" s="15"/>
      <c r="F663" s="16" t="s">
        <v>1302</v>
      </c>
      <c r="G663" s="16"/>
      <c r="H663" s="16"/>
      <c r="I663" s="16"/>
      <c r="J663" s="16"/>
      <c r="K663" s="16"/>
      <c r="L663" s="38" t="str">
        <f t="shared" si="12"/>
        <v>VKBA 3268 (2DAC-512165) ступица в сборе</v>
      </c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  <c r="AA663" s="38"/>
      <c r="AB663" s="38"/>
      <c r="AC663" s="38"/>
      <c r="AD663" s="38"/>
      <c r="AE663" s="38"/>
      <c r="AF663" s="38"/>
      <c r="AG663" s="38"/>
      <c r="AH663" s="38"/>
      <c r="AI663" s="38"/>
      <c r="AJ663" s="38"/>
      <c r="AK663" s="38"/>
      <c r="AL663" s="3">
        <v>8</v>
      </c>
      <c r="AM663" s="24">
        <v>1010.52</v>
      </c>
      <c r="AN663" s="24"/>
      <c r="AO663" s="24"/>
      <c r="AP663" s="24"/>
      <c r="AQ663" s="24"/>
      <c r="AR663" s="24"/>
      <c r="AS663" s="24"/>
      <c r="AT663" s="24"/>
      <c r="AU663" s="19">
        <v>22</v>
      </c>
      <c r="AV663" s="19"/>
      <c r="AW663" s="19"/>
      <c r="AX663" s="19"/>
      <c r="AY663" s="19"/>
      <c r="AZ663" s="19"/>
      <c r="BA663" s="19"/>
      <c r="BB663" s="19"/>
      <c r="BC663" s="6">
        <v>1457.8</v>
      </c>
      <c r="BD663" s="7">
        <v>8084.16</v>
      </c>
      <c r="BG663" s="1" t="s">
        <v>2047</v>
      </c>
      <c r="BH663" s="14" t="s">
        <v>1303</v>
      </c>
    </row>
    <row r="664" spans="2:60" ht="11.1" customHeight="1" x14ac:dyDescent="0.2">
      <c r="B664" s="15">
        <v>653</v>
      </c>
      <c r="C664" s="15"/>
      <c r="D664" s="15"/>
      <c r="E664" s="15"/>
      <c r="F664" s="16" t="s">
        <v>1304</v>
      </c>
      <c r="G664" s="16"/>
      <c r="H664" s="16"/>
      <c r="I664" s="16"/>
      <c r="J664" s="16"/>
      <c r="K664" s="16"/>
      <c r="L664" s="38" t="str">
        <f t="shared" si="12"/>
        <v>VKBA 3271 (2DAC-512193) ступица в сборе</v>
      </c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  <c r="AA664" s="38"/>
      <c r="AB664" s="38"/>
      <c r="AC664" s="38"/>
      <c r="AD664" s="38"/>
      <c r="AE664" s="38"/>
      <c r="AF664" s="38"/>
      <c r="AG664" s="38"/>
      <c r="AH664" s="38"/>
      <c r="AI664" s="38"/>
      <c r="AJ664" s="38"/>
      <c r="AK664" s="38"/>
      <c r="AL664" s="3">
        <v>13</v>
      </c>
      <c r="AM664" s="18">
        <v>913.5</v>
      </c>
      <c r="AN664" s="18"/>
      <c r="AO664" s="18"/>
      <c r="AP664" s="18"/>
      <c r="AQ664" s="18"/>
      <c r="AR664" s="18"/>
      <c r="AS664" s="18"/>
      <c r="AT664" s="18"/>
      <c r="AU664" s="19">
        <v>22</v>
      </c>
      <c r="AV664" s="19"/>
      <c r="AW664" s="19"/>
      <c r="AX664" s="19"/>
      <c r="AY664" s="19"/>
      <c r="AZ664" s="19"/>
      <c r="BA664" s="19"/>
      <c r="BB664" s="19"/>
      <c r="BC664" s="6">
        <v>2141.48</v>
      </c>
      <c r="BD664" s="7">
        <v>11875.5</v>
      </c>
      <c r="BG664" s="1" t="s">
        <v>2048</v>
      </c>
      <c r="BH664" s="14" t="s">
        <v>1305</v>
      </c>
    </row>
    <row r="665" spans="2:60" ht="11.1" customHeight="1" x14ac:dyDescent="0.2">
      <c r="B665" s="15">
        <v>654</v>
      </c>
      <c r="C665" s="15"/>
      <c r="D665" s="15"/>
      <c r="E665" s="15"/>
      <c r="F665" s="16" t="s">
        <v>1306</v>
      </c>
      <c r="G665" s="16"/>
      <c r="H665" s="16"/>
      <c r="I665" s="16"/>
      <c r="J665" s="16"/>
      <c r="K665" s="16"/>
      <c r="L665" s="38" t="str">
        <f t="shared" si="12"/>
        <v>VKBA 3284 (CRST 3284) подшипник</v>
      </c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  <c r="AA665" s="38"/>
      <c r="AB665" s="38"/>
      <c r="AC665" s="38"/>
      <c r="AD665" s="38"/>
      <c r="AE665" s="38"/>
      <c r="AF665" s="38"/>
      <c r="AG665" s="38"/>
      <c r="AH665" s="38"/>
      <c r="AI665" s="38"/>
      <c r="AJ665" s="38"/>
      <c r="AK665" s="38"/>
      <c r="AL665" s="3">
        <v>4</v>
      </c>
      <c r="AM665" s="18">
        <v>755.43</v>
      </c>
      <c r="AN665" s="18"/>
      <c r="AO665" s="18"/>
      <c r="AP665" s="18"/>
      <c r="AQ665" s="18"/>
      <c r="AR665" s="18"/>
      <c r="AS665" s="18"/>
      <c r="AT665" s="18"/>
      <c r="AU665" s="19">
        <v>22</v>
      </c>
      <c r="AV665" s="19"/>
      <c r="AW665" s="19"/>
      <c r="AX665" s="19"/>
      <c r="AY665" s="19"/>
      <c r="AZ665" s="19"/>
      <c r="BA665" s="19"/>
      <c r="BB665" s="19"/>
      <c r="BC665" s="4">
        <v>544.9</v>
      </c>
      <c r="BD665" s="7">
        <v>3021.72</v>
      </c>
      <c r="BG665" s="1" t="s">
        <v>2049</v>
      </c>
      <c r="BH665" s="14" t="s">
        <v>1307</v>
      </c>
    </row>
    <row r="666" spans="2:60" ht="11.1" customHeight="1" x14ac:dyDescent="0.2">
      <c r="B666" s="15">
        <v>655</v>
      </c>
      <c r="C666" s="15"/>
      <c r="D666" s="15"/>
      <c r="E666" s="15"/>
      <c r="F666" s="16" t="s">
        <v>1308</v>
      </c>
      <c r="G666" s="16"/>
      <c r="H666" s="16"/>
      <c r="I666" s="16"/>
      <c r="J666" s="16"/>
      <c r="K666" s="16"/>
      <c r="L666" s="38" t="str">
        <f t="shared" si="12"/>
        <v>VKBA 3406 (43.80498 ) подшипник</v>
      </c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  <c r="AA666" s="38"/>
      <c r="AB666" s="38"/>
      <c r="AC666" s="38"/>
      <c r="AD666" s="38"/>
      <c r="AE666" s="38"/>
      <c r="AF666" s="38"/>
      <c r="AG666" s="38"/>
      <c r="AH666" s="38"/>
      <c r="AI666" s="38"/>
      <c r="AJ666" s="38"/>
      <c r="AK666" s="38"/>
      <c r="AL666" s="3">
        <v>126</v>
      </c>
      <c r="AM666" s="24">
        <v>1935.58</v>
      </c>
      <c r="AN666" s="24"/>
      <c r="AO666" s="24"/>
      <c r="AP666" s="24"/>
      <c r="AQ666" s="24"/>
      <c r="AR666" s="24"/>
      <c r="AS666" s="24"/>
      <c r="AT666" s="24"/>
      <c r="AU666" s="19">
        <v>22</v>
      </c>
      <c r="AV666" s="19"/>
      <c r="AW666" s="19"/>
      <c r="AX666" s="19"/>
      <c r="AY666" s="19"/>
      <c r="AZ666" s="19"/>
      <c r="BA666" s="19"/>
      <c r="BB666" s="19"/>
      <c r="BC666" s="6">
        <v>43978.92</v>
      </c>
      <c r="BD666" s="7">
        <v>243883.08</v>
      </c>
      <c r="BG666" s="1" t="s">
        <v>2050</v>
      </c>
      <c r="BH666" s="14" t="s">
        <v>1309</v>
      </c>
    </row>
    <row r="667" spans="2:60" ht="11.1" customHeight="1" x14ac:dyDescent="0.2">
      <c r="B667" s="15">
        <v>656</v>
      </c>
      <c r="C667" s="15"/>
      <c r="D667" s="15"/>
      <c r="E667" s="15"/>
      <c r="F667" s="16" t="s">
        <v>1310</v>
      </c>
      <c r="G667" s="16"/>
      <c r="H667" s="16"/>
      <c r="I667" s="16"/>
      <c r="J667" s="16"/>
      <c r="K667" s="16"/>
      <c r="L667" s="38" t="str">
        <f t="shared" si="12"/>
        <v>VKBA 3406 (43.83406 ) подшипник</v>
      </c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  <c r="AA667" s="38"/>
      <c r="AB667" s="38"/>
      <c r="AC667" s="38"/>
      <c r="AD667" s="38"/>
      <c r="AE667" s="38"/>
      <c r="AF667" s="38"/>
      <c r="AG667" s="38"/>
      <c r="AH667" s="38"/>
      <c r="AI667" s="38"/>
      <c r="AJ667" s="38"/>
      <c r="AK667" s="38"/>
      <c r="AL667" s="3">
        <v>83</v>
      </c>
      <c r="AM667" s="24">
        <v>1214.57</v>
      </c>
      <c r="AN667" s="24"/>
      <c r="AO667" s="24"/>
      <c r="AP667" s="24"/>
      <c r="AQ667" s="24"/>
      <c r="AR667" s="24"/>
      <c r="AS667" s="24"/>
      <c r="AT667" s="24"/>
      <c r="AU667" s="19">
        <v>22</v>
      </c>
      <c r="AV667" s="19"/>
      <c r="AW667" s="19"/>
      <c r="AX667" s="19"/>
      <c r="AY667" s="19"/>
      <c r="AZ667" s="19"/>
      <c r="BA667" s="19"/>
      <c r="BB667" s="19"/>
      <c r="BC667" s="6">
        <v>18178.73</v>
      </c>
      <c r="BD667" s="7">
        <v>100809.31</v>
      </c>
      <c r="BG667" s="1" t="s">
        <v>2051</v>
      </c>
      <c r="BH667" s="14" t="s">
        <v>1311</v>
      </c>
    </row>
    <row r="668" spans="2:60" s="1" customFormat="1" ht="11.1" customHeight="1" x14ac:dyDescent="0.2">
      <c r="B668" s="15">
        <v>657</v>
      </c>
      <c r="C668" s="15"/>
      <c r="D668" s="15"/>
      <c r="E668" s="15"/>
      <c r="F668" s="16" t="s">
        <v>1312</v>
      </c>
      <c r="G668" s="16"/>
      <c r="H668" s="16"/>
      <c r="I668" s="16"/>
      <c r="J668" s="16"/>
      <c r="K668" s="16"/>
      <c r="L668" s="38" t="str">
        <f t="shared" si="12"/>
        <v>VKBA 3423 (44CRB 3423) подшипник</v>
      </c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  <c r="AF668" s="38"/>
      <c r="AG668" s="38"/>
      <c r="AH668" s="38"/>
      <c r="AI668" s="38"/>
      <c r="AJ668" s="38"/>
      <c r="AK668" s="38"/>
      <c r="AL668" s="3">
        <v>8</v>
      </c>
      <c r="AM668" s="24">
        <v>1047.1300000000001</v>
      </c>
      <c r="AN668" s="24"/>
      <c r="AO668" s="24"/>
      <c r="AP668" s="24"/>
      <c r="AQ668" s="24"/>
      <c r="AR668" s="24"/>
      <c r="AS668" s="24"/>
      <c r="AT668" s="24"/>
      <c r="AU668" s="19">
        <v>22</v>
      </c>
      <c r="AV668" s="19"/>
      <c r="AW668" s="19"/>
      <c r="AX668" s="19"/>
      <c r="AY668" s="19"/>
      <c r="AZ668" s="19"/>
      <c r="BA668" s="19"/>
      <c r="BB668" s="19"/>
      <c r="BC668" s="6">
        <v>1510.61</v>
      </c>
      <c r="BD668" s="7">
        <v>8377.0400000000009</v>
      </c>
      <c r="BG668" s="1" t="s">
        <v>2052</v>
      </c>
      <c r="BH668" s="14" t="s">
        <v>1313</v>
      </c>
    </row>
    <row r="669" spans="2:60" ht="11.1" customHeight="1" x14ac:dyDescent="0.2">
      <c r="B669" s="15">
        <v>658</v>
      </c>
      <c r="C669" s="15"/>
      <c r="D669" s="15"/>
      <c r="E669" s="15"/>
      <c r="F669" s="16" t="s">
        <v>1314</v>
      </c>
      <c r="G669" s="16"/>
      <c r="H669" s="16"/>
      <c r="I669" s="16"/>
      <c r="J669" s="16"/>
      <c r="K669" s="16"/>
      <c r="L669" s="38" t="str">
        <f t="shared" si="12"/>
        <v>VKBA 3434 (43.83434 ) подшипник</v>
      </c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  <c r="AA669" s="38"/>
      <c r="AB669" s="38"/>
      <c r="AC669" s="38"/>
      <c r="AD669" s="38"/>
      <c r="AE669" s="38"/>
      <c r="AF669" s="38"/>
      <c r="AG669" s="38"/>
      <c r="AH669" s="38"/>
      <c r="AI669" s="38"/>
      <c r="AJ669" s="38"/>
      <c r="AK669" s="38"/>
      <c r="AL669" s="3">
        <v>208</v>
      </c>
      <c r="AM669" s="18">
        <v>980.35</v>
      </c>
      <c r="AN669" s="18"/>
      <c r="AO669" s="18"/>
      <c r="AP669" s="18"/>
      <c r="AQ669" s="18"/>
      <c r="AR669" s="18"/>
      <c r="AS669" s="18"/>
      <c r="AT669" s="18"/>
      <c r="AU669" s="19">
        <v>22</v>
      </c>
      <c r="AV669" s="19"/>
      <c r="AW669" s="19"/>
      <c r="AX669" s="19"/>
      <c r="AY669" s="19"/>
      <c r="AZ669" s="19"/>
      <c r="BA669" s="19"/>
      <c r="BB669" s="19"/>
      <c r="BC669" s="6">
        <v>36771.160000000003</v>
      </c>
      <c r="BD669" s="7">
        <v>203912.8</v>
      </c>
      <c r="BG669" s="1" t="s">
        <v>2053</v>
      </c>
      <c r="BH669" s="14" t="s">
        <v>1315</v>
      </c>
    </row>
    <row r="670" spans="2:60" ht="11.1" customHeight="1" x14ac:dyDescent="0.2">
      <c r="B670" s="15">
        <v>659</v>
      </c>
      <c r="C670" s="15"/>
      <c r="D670" s="15"/>
      <c r="E670" s="15"/>
      <c r="F670" s="16" t="s">
        <v>1316</v>
      </c>
      <c r="G670" s="16"/>
      <c r="H670" s="16"/>
      <c r="I670" s="16"/>
      <c r="J670" s="16"/>
      <c r="K670" s="16"/>
      <c r="L670" s="38" t="str">
        <f t="shared" si="12"/>
        <v>VKBA 3435 подшипник</v>
      </c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  <c r="AA670" s="38"/>
      <c r="AB670" s="38"/>
      <c r="AC670" s="38"/>
      <c r="AD670" s="38"/>
      <c r="AE670" s="38"/>
      <c r="AF670" s="38"/>
      <c r="AG670" s="38"/>
      <c r="AH670" s="38"/>
      <c r="AI670" s="38"/>
      <c r="AJ670" s="38"/>
      <c r="AK670" s="38"/>
      <c r="AL670" s="3">
        <v>9</v>
      </c>
      <c r="AM670" s="24">
        <v>1946.28</v>
      </c>
      <c r="AN670" s="24"/>
      <c r="AO670" s="24"/>
      <c r="AP670" s="24"/>
      <c r="AQ670" s="24"/>
      <c r="AR670" s="24"/>
      <c r="AS670" s="24"/>
      <c r="AT670" s="24"/>
      <c r="AU670" s="19">
        <v>22</v>
      </c>
      <c r="AV670" s="19"/>
      <c r="AW670" s="19"/>
      <c r="AX670" s="19"/>
      <c r="AY670" s="19"/>
      <c r="AZ670" s="19"/>
      <c r="BA670" s="19"/>
      <c r="BB670" s="19"/>
      <c r="BC670" s="6">
        <v>3158.72</v>
      </c>
      <c r="BD670" s="7">
        <v>17516.52</v>
      </c>
      <c r="BG670" s="1" t="s">
        <v>2054</v>
      </c>
      <c r="BH670" s="14" t="s">
        <v>1317</v>
      </c>
    </row>
    <row r="671" spans="2:60" ht="11.1" customHeight="1" x14ac:dyDescent="0.2">
      <c r="B671" s="15">
        <v>660</v>
      </c>
      <c r="C671" s="15"/>
      <c r="D671" s="15"/>
      <c r="E671" s="15"/>
      <c r="F671" s="16" t="s">
        <v>1318</v>
      </c>
      <c r="G671" s="16"/>
      <c r="H671" s="16"/>
      <c r="I671" s="16"/>
      <c r="J671" s="16"/>
      <c r="K671" s="16"/>
      <c r="L671" s="38" t="str">
        <f t="shared" ref="L671:L716" si="13">IFERROR(HYPERLINK(BG671,BH671),BH671)</f>
        <v>VKBA 3449 (43CRB 3449) подшипник</v>
      </c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  <c r="AA671" s="38"/>
      <c r="AB671" s="38"/>
      <c r="AC671" s="38"/>
      <c r="AD671" s="38"/>
      <c r="AE671" s="38"/>
      <c r="AF671" s="38"/>
      <c r="AG671" s="38"/>
      <c r="AH671" s="38"/>
      <c r="AI671" s="38"/>
      <c r="AJ671" s="38"/>
      <c r="AK671" s="38"/>
      <c r="AL671" s="3">
        <v>1</v>
      </c>
      <c r="AM671" s="24">
        <v>1373.73</v>
      </c>
      <c r="AN671" s="24"/>
      <c r="AO671" s="24"/>
      <c r="AP671" s="24"/>
      <c r="AQ671" s="24"/>
      <c r="AR671" s="24"/>
      <c r="AS671" s="24"/>
      <c r="AT671" s="24"/>
      <c r="AU671" s="19">
        <v>22</v>
      </c>
      <c r="AV671" s="19"/>
      <c r="AW671" s="19"/>
      <c r="AX671" s="19"/>
      <c r="AY671" s="19"/>
      <c r="AZ671" s="19"/>
      <c r="BA671" s="19"/>
      <c r="BB671" s="19"/>
      <c r="BC671" s="4">
        <v>247.72</v>
      </c>
      <c r="BD671" s="7">
        <v>1373.73</v>
      </c>
      <c r="BG671" s="1" t="s">
        <v>2055</v>
      </c>
      <c r="BH671" s="14" t="s">
        <v>1319</v>
      </c>
    </row>
    <row r="672" spans="2:60" ht="11.1" customHeight="1" x14ac:dyDescent="0.2">
      <c r="B672" s="15">
        <v>661</v>
      </c>
      <c r="C672" s="15"/>
      <c r="D672" s="15"/>
      <c r="E672" s="15"/>
      <c r="F672" s="16" t="s">
        <v>1320</v>
      </c>
      <c r="G672" s="16"/>
      <c r="H672" s="16"/>
      <c r="I672" s="16"/>
      <c r="J672" s="16"/>
      <c r="K672" s="16"/>
      <c r="L672" s="38" t="str">
        <f t="shared" si="13"/>
        <v>VKBA 3456 ABS подшипник</v>
      </c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  <c r="AA672" s="38"/>
      <c r="AB672" s="38"/>
      <c r="AC672" s="38"/>
      <c r="AD672" s="38"/>
      <c r="AE672" s="38"/>
      <c r="AF672" s="38"/>
      <c r="AG672" s="38"/>
      <c r="AH672" s="38"/>
      <c r="AI672" s="38"/>
      <c r="AJ672" s="38"/>
      <c r="AK672" s="38"/>
      <c r="AL672" s="3">
        <v>40</v>
      </c>
      <c r="AM672" s="24">
        <v>1551.83</v>
      </c>
      <c r="AN672" s="24"/>
      <c r="AO672" s="24"/>
      <c r="AP672" s="24"/>
      <c r="AQ672" s="24"/>
      <c r="AR672" s="24"/>
      <c r="AS672" s="24"/>
      <c r="AT672" s="24"/>
      <c r="AU672" s="19">
        <v>22</v>
      </c>
      <c r="AV672" s="19"/>
      <c r="AW672" s="19"/>
      <c r="AX672" s="19"/>
      <c r="AY672" s="19"/>
      <c r="AZ672" s="19"/>
      <c r="BA672" s="19"/>
      <c r="BB672" s="19"/>
      <c r="BC672" s="6">
        <v>11193.53</v>
      </c>
      <c r="BD672" s="7">
        <v>62073.2</v>
      </c>
      <c r="BG672" s="1" t="s">
        <v>2056</v>
      </c>
      <c r="BH672" s="14" t="s">
        <v>1321</v>
      </c>
    </row>
    <row r="673" spans="2:60" ht="11.1" customHeight="1" x14ac:dyDescent="0.2">
      <c r="B673" s="15">
        <v>662</v>
      </c>
      <c r="C673" s="15"/>
      <c r="D673" s="15"/>
      <c r="E673" s="15"/>
      <c r="F673" s="16" t="s">
        <v>1322</v>
      </c>
      <c r="G673" s="16"/>
      <c r="H673" s="16"/>
      <c r="I673" s="16"/>
      <c r="J673" s="16"/>
      <c r="K673" s="16"/>
      <c r="L673" s="38" t="str">
        <f t="shared" si="13"/>
        <v>VKBA 3520 (42CRB 3520) подшипник</v>
      </c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  <c r="AA673" s="38"/>
      <c r="AB673" s="38"/>
      <c r="AC673" s="38"/>
      <c r="AD673" s="38"/>
      <c r="AE673" s="38"/>
      <c r="AF673" s="38"/>
      <c r="AG673" s="38"/>
      <c r="AH673" s="38"/>
      <c r="AI673" s="38"/>
      <c r="AJ673" s="38"/>
      <c r="AK673" s="38"/>
      <c r="AL673" s="3">
        <v>1</v>
      </c>
      <c r="AM673" s="18">
        <v>948.41</v>
      </c>
      <c r="AN673" s="18"/>
      <c r="AO673" s="18"/>
      <c r="AP673" s="18"/>
      <c r="AQ673" s="18"/>
      <c r="AR673" s="18"/>
      <c r="AS673" s="18"/>
      <c r="AT673" s="18"/>
      <c r="AU673" s="19">
        <v>22</v>
      </c>
      <c r="AV673" s="19"/>
      <c r="AW673" s="19"/>
      <c r="AX673" s="19"/>
      <c r="AY673" s="19"/>
      <c r="AZ673" s="19"/>
      <c r="BA673" s="19"/>
      <c r="BB673" s="19"/>
      <c r="BC673" s="4">
        <v>171.02</v>
      </c>
      <c r="BD673" s="5">
        <v>948.41</v>
      </c>
      <c r="BG673" s="1" t="s">
        <v>2057</v>
      </c>
      <c r="BH673" s="14" t="s">
        <v>1323</v>
      </c>
    </row>
    <row r="674" spans="2:60" ht="11.1" customHeight="1" x14ac:dyDescent="0.2">
      <c r="B674" s="15">
        <v>663</v>
      </c>
      <c r="C674" s="15"/>
      <c r="D674" s="15"/>
      <c r="E674" s="15"/>
      <c r="F674" s="16" t="s">
        <v>1324</v>
      </c>
      <c r="G674" s="16"/>
      <c r="H674" s="16"/>
      <c r="I674" s="16"/>
      <c r="J674" s="16"/>
      <c r="K674" s="16"/>
      <c r="L674" s="38" t="str">
        <f t="shared" si="13"/>
        <v>VKBA 3536 подшипник</v>
      </c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  <c r="AA674" s="38"/>
      <c r="AB674" s="38"/>
      <c r="AC674" s="38"/>
      <c r="AD674" s="38"/>
      <c r="AE674" s="38"/>
      <c r="AF674" s="38"/>
      <c r="AG674" s="38"/>
      <c r="AH674" s="38"/>
      <c r="AI674" s="38"/>
      <c r="AJ674" s="38"/>
      <c r="AK674" s="38"/>
      <c r="AL674" s="3">
        <v>13</v>
      </c>
      <c r="AM674" s="24">
        <v>1700.64</v>
      </c>
      <c r="AN674" s="24"/>
      <c r="AO674" s="24"/>
      <c r="AP674" s="24"/>
      <c r="AQ674" s="24"/>
      <c r="AR674" s="24"/>
      <c r="AS674" s="24"/>
      <c r="AT674" s="24"/>
      <c r="AU674" s="19">
        <v>22</v>
      </c>
      <c r="AV674" s="19"/>
      <c r="AW674" s="19"/>
      <c r="AX674" s="19"/>
      <c r="AY674" s="19"/>
      <c r="AZ674" s="19"/>
      <c r="BA674" s="19"/>
      <c r="BB674" s="19"/>
      <c r="BC674" s="6">
        <v>3986.75</v>
      </c>
      <c r="BD674" s="7">
        <v>22108.32</v>
      </c>
      <c r="BG674" s="1" t="s">
        <v>2058</v>
      </c>
      <c r="BH674" s="14" t="s">
        <v>1325</v>
      </c>
    </row>
    <row r="675" spans="2:60" ht="11.1" customHeight="1" x14ac:dyDescent="0.2">
      <c r="B675" s="15">
        <v>664</v>
      </c>
      <c r="C675" s="15"/>
      <c r="D675" s="15"/>
      <c r="E675" s="15"/>
      <c r="F675" s="16" t="s">
        <v>1326</v>
      </c>
      <c r="G675" s="16"/>
      <c r="H675" s="16"/>
      <c r="I675" s="16"/>
      <c r="J675" s="16"/>
      <c r="K675" s="16"/>
      <c r="L675" s="38" t="str">
        <f t="shared" si="13"/>
        <v>VKBA 3540 (117CRT2 3540 ABS) подшипник</v>
      </c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  <c r="AA675" s="38"/>
      <c r="AB675" s="38"/>
      <c r="AC675" s="38"/>
      <c r="AD675" s="38"/>
      <c r="AE675" s="38"/>
      <c r="AF675" s="38"/>
      <c r="AG675" s="38"/>
      <c r="AH675" s="38"/>
      <c r="AI675" s="38"/>
      <c r="AJ675" s="38"/>
      <c r="AK675" s="38"/>
      <c r="AL675" s="3">
        <v>4</v>
      </c>
      <c r="AM675" s="24">
        <v>1751.52</v>
      </c>
      <c r="AN675" s="24"/>
      <c r="AO675" s="24"/>
      <c r="AP675" s="24"/>
      <c r="AQ675" s="24"/>
      <c r="AR675" s="24"/>
      <c r="AS675" s="24"/>
      <c r="AT675" s="24"/>
      <c r="AU675" s="19">
        <v>22</v>
      </c>
      <c r="AV675" s="19"/>
      <c r="AW675" s="19"/>
      <c r="AX675" s="19"/>
      <c r="AY675" s="19"/>
      <c r="AZ675" s="19"/>
      <c r="BA675" s="19"/>
      <c r="BB675" s="19"/>
      <c r="BC675" s="6">
        <v>1263.3900000000001</v>
      </c>
      <c r="BD675" s="7">
        <v>7006.08</v>
      </c>
      <c r="BG675" s="1" t="s">
        <v>2059</v>
      </c>
      <c r="BH675" s="14" t="s">
        <v>1327</v>
      </c>
    </row>
    <row r="676" spans="2:60" ht="11.1" customHeight="1" x14ac:dyDescent="0.2">
      <c r="B676" s="15">
        <v>665</v>
      </c>
      <c r="C676" s="15"/>
      <c r="D676" s="15"/>
      <c r="E676" s="15"/>
      <c r="F676" s="16" t="s">
        <v>1328</v>
      </c>
      <c r="G676" s="16"/>
      <c r="H676" s="16"/>
      <c r="I676" s="16"/>
      <c r="J676" s="16"/>
      <c r="K676" s="16"/>
      <c r="L676" s="38" t="str">
        <f t="shared" si="13"/>
        <v>VKBA 3552 (DU55900060 ZZR) подшипник</v>
      </c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  <c r="AA676" s="38"/>
      <c r="AB676" s="38"/>
      <c r="AC676" s="38"/>
      <c r="AD676" s="38"/>
      <c r="AE676" s="38"/>
      <c r="AF676" s="38"/>
      <c r="AG676" s="38"/>
      <c r="AH676" s="38"/>
      <c r="AI676" s="38"/>
      <c r="AJ676" s="38"/>
      <c r="AK676" s="38"/>
      <c r="AL676" s="3">
        <v>1</v>
      </c>
      <c r="AM676" s="24">
        <v>1223.9000000000001</v>
      </c>
      <c r="AN676" s="24"/>
      <c r="AO676" s="24"/>
      <c r="AP676" s="24"/>
      <c r="AQ676" s="24"/>
      <c r="AR676" s="24"/>
      <c r="AS676" s="24"/>
      <c r="AT676" s="24"/>
      <c r="AU676" s="19">
        <v>22</v>
      </c>
      <c r="AV676" s="19"/>
      <c r="AW676" s="19"/>
      <c r="AX676" s="19"/>
      <c r="AY676" s="19"/>
      <c r="AZ676" s="19"/>
      <c r="BA676" s="19"/>
      <c r="BB676" s="19"/>
      <c r="BC676" s="4">
        <v>220.7</v>
      </c>
      <c r="BD676" s="7">
        <v>1223.9000000000001</v>
      </c>
      <c r="BG676" s="1" t="s">
        <v>2060</v>
      </c>
      <c r="BH676" s="14" t="s">
        <v>1329</v>
      </c>
    </row>
    <row r="677" spans="2:60" ht="11.1" customHeight="1" x14ac:dyDescent="0.2">
      <c r="B677" s="15">
        <v>666</v>
      </c>
      <c r="C677" s="15"/>
      <c r="D677" s="15"/>
      <c r="E677" s="15"/>
      <c r="F677" s="16" t="s">
        <v>1330</v>
      </c>
      <c r="G677" s="16"/>
      <c r="H677" s="16"/>
      <c r="I677" s="16"/>
      <c r="J677" s="16"/>
      <c r="K677" s="16"/>
      <c r="L677" s="38" t="str">
        <f t="shared" si="13"/>
        <v>VKBA 3613 (49CRB 3613) подшипник</v>
      </c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  <c r="AA677" s="38"/>
      <c r="AB677" s="38"/>
      <c r="AC677" s="38"/>
      <c r="AD677" s="38"/>
      <c r="AE677" s="38"/>
      <c r="AF677" s="38"/>
      <c r="AG677" s="38"/>
      <c r="AH677" s="38"/>
      <c r="AI677" s="38"/>
      <c r="AJ677" s="38"/>
      <c r="AK677" s="38"/>
      <c r="AL677" s="3">
        <v>6</v>
      </c>
      <c r="AM677" s="24">
        <v>2004.83</v>
      </c>
      <c r="AN677" s="24"/>
      <c r="AO677" s="24"/>
      <c r="AP677" s="24"/>
      <c r="AQ677" s="24"/>
      <c r="AR677" s="24"/>
      <c r="AS677" s="24"/>
      <c r="AT677" s="24"/>
      <c r="AU677" s="19">
        <v>22</v>
      </c>
      <c r="AV677" s="19"/>
      <c r="AW677" s="19"/>
      <c r="AX677" s="19"/>
      <c r="AY677" s="19"/>
      <c r="AZ677" s="19"/>
      <c r="BA677" s="19"/>
      <c r="BB677" s="19"/>
      <c r="BC677" s="6">
        <v>2169.16</v>
      </c>
      <c r="BD677" s="7">
        <v>12028.98</v>
      </c>
      <c r="BG677" s="1" t="s">
        <v>2061</v>
      </c>
      <c r="BH677" s="14" t="s">
        <v>1331</v>
      </c>
    </row>
    <row r="678" spans="2:60" ht="11.1" customHeight="1" x14ac:dyDescent="0.2">
      <c r="B678" s="15">
        <v>667</v>
      </c>
      <c r="C678" s="15"/>
      <c r="D678" s="15"/>
      <c r="E678" s="15"/>
      <c r="F678" s="16" t="s">
        <v>1332</v>
      </c>
      <c r="G678" s="16"/>
      <c r="H678" s="16"/>
      <c r="I678" s="16"/>
      <c r="J678" s="16"/>
      <c r="K678" s="16"/>
      <c r="L678" s="38" t="str">
        <f t="shared" si="13"/>
        <v>VKBA 3639 (25CRB 3639) подшипник</v>
      </c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  <c r="AA678" s="38"/>
      <c r="AB678" s="38"/>
      <c r="AC678" s="38"/>
      <c r="AD678" s="38"/>
      <c r="AE678" s="38"/>
      <c r="AF678" s="38"/>
      <c r="AG678" s="38"/>
      <c r="AH678" s="38"/>
      <c r="AI678" s="38"/>
      <c r="AJ678" s="38"/>
      <c r="AK678" s="38"/>
      <c r="AL678" s="3">
        <v>9</v>
      </c>
      <c r="AM678" s="24">
        <v>1232.04</v>
      </c>
      <c r="AN678" s="24"/>
      <c r="AO678" s="24"/>
      <c r="AP678" s="24"/>
      <c r="AQ678" s="24"/>
      <c r="AR678" s="24"/>
      <c r="AS678" s="24"/>
      <c r="AT678" s="24"/>
      <c r="AU678" s="19">
        <v>22</v>
      </c>
      <c r="AV678" s="19"/>
      <c r="AW678" s="19"/>
      <c r="AX678" s="19"/>
      <c r="AY678" s="19"/>
      <c r="AZ678" s="19"/>
      <c r="BA678" s="19"/>
      <c r="BB678" s="19"/>
      <c r="BC678" s="6">
        <v>1999.54</v>
      </c>
      <c r="BD678" s="7">
        <v>11088.36</v>
      </c>
      <c r="BG678" s="1" t="s">
        <v>2062</v>
      </c>
      <c r="BH678" s="14" t="s">
        <v>1333</v>
      </c>
    </row>
    <row r="679" spans="2:60" ht="11.1" customHeight="1" x14ac:dyDescent="0.2">
      <c r="B679" s="15">
        <v>668</v>
      </c>
      <c r="C679" s="15"/>
      <c r="D679" s="15"/>
      <c r="E679" s="15"/>
      <c r="F679" s="16" t="s">
        <v>1334</v>
      </c>
      <c r="G679" s="16"/>
      <c r="H679" s="16"/>
      <c r="I679" s="16"/>
      <c r="J679" s="16"/>
      <c r="K679" s="16"/>
      <c r="L679" s="38" t="str">
        <f t="shared" si="13"/>
        <v>VKBA 3643 (137CRB3 3643 ABS) подшипник</v>
      </c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  <c r="AA679" s="38"/>
      <c r="AB679" s="38"/>
      <c r="AC679" s="38"/>
      <c r="AD679" s="38"/>
      <c r="AE679" s="38"/>
      <c r="AF679" s="38"/>
      <c r="AG679" s="38"/>
      <c r="AH679" s="38"/>
      <c r="AI679" s="38"/>
      <c r="AJ679" s="38"/>
      <c r="AK679" s="38"/>
      <c r="AL679" s="3">
        <v>54</v>
      </c>
      <c r="AM679" s="24">
        <v>3669.98</v>
      </c>
      <c r="AN679" s="24"/>
      <c r="AO679" s="24"/>
      <c r="AP679" s="24"/>
      <c r="AQ679" s="24"/>
      <c r="AR679" s="24"/>
      <c r="AS679" s="24"/>
      <c r="AT679" s="24"/>
      <c r="AU679" s="19">
        <v>22</v>
      </c>
      <c r="AV679" s="19"/>
      <c r="AW679" s="19"/>
      <c r="AX679" s="19"/>
      <c r="AY679" s="19"/>
      <c r="AZ679" s="19"/>
      <c r="BA679" s="19"/>
      <c r="BB679" s="19"/>
      <c r="BC679" s="6">
        <v>35737.18</v>
      </c>
      <c r="BD679" s="7">
        <v>198178.92</v>
      </c>
      <c r="BG679" s="1" t="s">
        <v>2063</v>
      </c>
      <c r="BH679" s="14" t="s">
        <v>1335</v>
      </c>
    </row>
    <row r="680" spans="2:60" ht="11.1" customHeight="1" x14ac:dyDescent="0.2">
      <c r="B680" s="15">
        <v>669</v>
      </c>
      <c r="C680" s="15"/>
      <c r="D680" s="15"/>
      <c r="E680" s="15"/>
      <c r="F680" s="16" t="s">
        <v>1336</v>
      </c>
      <c r="G680" s="16"/>
      <c r="H680" s="16"/>
      <c r="I680" s="16"/>
      <c r="J680" s="16"/>
      <c r="K680" s="16"/>
      <c r="L680" s="38" t="str">
        <f t="shared" si="13"/>
        <v>VKBA 3648 (45CRB 3648 ABS) подшипник</v>
      </c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  <c r="AA680" s="38"/>
      <c r="AB680" s="38"/>
      <c r="AC680" s="38"/>
      <c r="AD680" s="38"/>
      <c r="AE680" s="38"/>
      <c r="AF680" s="38"/>
      <c r="AG680" s="38"/>
      <c r="AH680" s="38"/>
      <c r="AI680" s="38"/>
      <c r="AJ680" s="38"/>
      <c r="AK680" s="38"/>
      <c r="AL680" s="3">
        <v>4</v>
      </c>
      <c r="AM680" s="24">
        <v>1717.41</v>
      </c>
      <c r="AN680" s="24"/>
      <c r="AO680" s="24"/>
      <c r="AP680" s="24"/>
      <c r="AQ680" s="24"/>
      <c r="AR680" s="24"/>
      <c r="AS680" s="24"/>
      <c r="AT680" s="24"/>
      <c r="AU680" s="19">
        <v>22</v>
      </c>
      <c r="AV680" s="19"/>
      <c r="AW680" s="19"/>
      <c r="AX680" s="19"/>
      <c r="AY680" s="19"/>
      <c r="AZ680" s="19"/>
      <c r="BA680" s="19"/>
      <c r="BB680" s="19"/>
      <c r="BC680" s="6">
        <v>1238.79</v>
      </c>
      <c r="BD680" s="7">
        <v>6869.64</v>
      </c>
      <c r="BG680" s="1" t="s">
        <v>2064</v>
      </c>
      <c r="BH680" s="14" t="s">
        <v>1337</v>
      </c>
    </row>
    <row r="681" spans="2:60" ht="11.1" customHeight="1" x14ac:dyDescent="0.2">
      <c r="B681" s="15">
        <v>670</v>
      </c>
      <c r="C681" s="15"/>
      <c r="D681" s="15"/>
      <c r="E681" s="15"/>
      <c r="F681" s="16" t="s">
        <v>1338</v>
      </c>
      <c r="G681" s="16"/>
      <c r="H681" s="16"/>
      <c r="I681" s="16"/>
      <c r="J681" s="16"/>
      <c r="K681" s="16"/>
      <c r="L681" s="38" t="str">
        <f t="shared" si="13"/>
        <v>VKBA 3651 (136CRB2 3651 ABS) подшипник</v>
      </c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  <c r="AA681" s="38"/>
      <c r="AB681" s="38"/>
      <c r="AC681" s="38"/>
      <c r="AD681" s="38"/>
      <c r="AE681" s="38"/>
      <c r="AF681" s="38"/>
      <c r="AG681" s="38"/>
      <c r="AH681" s="38"/>
      <c r="AI681" s="38"/>
      <c r="AJ681" s="38"/>
      <c r="AK681" s="38"/>
      <c r="AL681" s="3">
        <v>22</v>
      </c>
      <c r="AM681" s="24">
        <v>4874.7299999999996</v>
      </c>
      <c r="AN681" s="24"/>
      <c r="AO681" s="24"/>
      <c r="AP681" s="24"/>
      <c r="AQ681" s="24"/>
      <c r="AR681" s="24"/>
      <c r="AS681" s="24"/>
      <c r="AT681" s="24"/>
      <c r="AU681" s="19">
        <v>22</v>
      </c>
      <c r="AV681" s="19"/>
      <c r="AW681" s="19"/>
      <c r="AX681" s="19"/>
      <c r="AY681" s="19"/>
      <c r="AZ681" s="19"/>
      <c r="BA681" s="19"/>
      <c r="BB681" s="19"/>
      <c r="BC681" s="6">
        <v>19339.09</v>
      </c>
      <c r="BD681" s="7">
        <v>107244.06</v>
      </c>
      <c r="BG681" s="1" t="s">
        <v>2065</v>
      </c>
      <c r="BH681" s="14" t="s">
        <v>1339</v>
      </c>
    </row>
    <row r="682" spans="2:60" ht="11.1" customHeight="1" x14ac:dyDescent="0.2">
      <c r="B682" s="15">
        <v>671</v>
      </c>
      <c r="C682" s="15"/>
      <c r="D682" s="15"/>
      <c r="E682" s="15"/>
      <c r="F682" s="16" t="s">
        <v>1340</v>
      </c>
      <c r="G682" s="16"/>
      <c r="H682" s="16"/>
      <c r="I682" s="16"/>
      <c r="J682" s="16"/>
      <c r="K682" s="16"/>
      <c r="L682" s="38" t="str">
        <f t="shared" si="13"/>
        <v>VKBA 3660 (43.86139) подшипник</v>
      </c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  <c r="AA682" s="38"/>
      <c r="AB682" s="38"/>
      <c r="AC682" s="38"/>
      <c r="AD682" s="38"/>
      <c r="AE682" s="38"/>
      <c r="AF682" s="38"/>
      <c r="AG682" s="38"/>
      <c r="AH682" s="38"/>
      <c r="AI682" s="38"/>
      <c r="AJ682" s="38"/>
      <c r="AK682" s="38"/>
      <c r="AL682" s="3">
        <v>72</v>
      </c>
      <c r="AM682" s="18">
        <v>712.23</v>
      </c>
      <c r="AN682" s="18"/>
      <c r="AO682" s="18"/>
      <c r="AP682" s="18"/>
      <c r="AQ682" s="18"/>
      <c r="AR682" s="18"/>
      <c r="AS682" s="18"/>
      <c r="AT682" s="18"/>
      <c r="AU682" s="19">
        <v>22</v>
      </c>
      <c r="AV682" s="19"/>
      <c r="AW682" s="19"/>
      <c r="AX682" s="19"/>
      <c r="AY682" s="19"/>
      <c r="AZ682" s="19"/>
      <c r="BA682" s="19"/>
      <c r="BB682" s="19"/>
      <c r="BC682" s="6">
        <v>9247.31</v>
      </c>
      <c r="BD682" s="7">
        <v>51280.56</v>
      </c>
      <c r="BG682" s="1" t="s">
        <v>2066</v>
      </c>
      <c r="BH682" s="14" t="s">
        <v>1341</v>
      </c>
    </row>
    <row r="683" spans="2:60" ht="11.1" customHeight="1" x14ac:dyDescent="0.2">
      <c r="B683" s="15">
        <v>672</v>
      </c>
      <c r="C683" s="15"/>
      <c r="D683" s="15"/>
      <c r="E683" s="15"/>
      <c r="F683" s="16" t="s">
        <v>1342</v>
      </c>
      <c r="G683" s="16"/>
      <c r="H683" s="16"/>
      <c r="I683" s="16"/>
      <c r="J683" s="16"/>
      <c r="K683" s="16"/>
      <c r="L683" s="38" t="str">
        <f t="shared" si="13"/>
        <v>VKBA 3667 ABS подшипник</v>
      </c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  <c r="AA683" s="38"/>
      <c r="AB683" s="38"/>
      <c r="AC683" s="38"/>
      <c r="AD683" s="38"/>
      <c r="AE683" s="38"/>
      <c r="AF683" s="38"/>
      <c r="AG683" s="38"/>
      <c r="AH683" s="38"/>
      <c r="AI683" s="38"/>
      <c r="AJ683" s="38"/>
      <c r="AK683" s="38"/>
      <c r="AL683" s="3">
        <v>19</v>
      </c>
      <c r="AM683" s="24">
        <v>1976.63</v>
      </c>
      <c r="AN683" s="24"/>
      <c r="AO683" s="24"/>
      <c r="AP683" s="24"/>
      <c r="AQ683" s="24"/>
      <c r="AR683" s="24"/>
      <c r="AS683" s="24"/>
      <c r="AT683" s="24"/>
      <c r="AU683" s="19">
        <v>22</v>
      </c>
      <c r="AV683" s="19"/>
      <c r="AW683" s="19"/>
      <c r="AX683" s="19"/>
      <c r="AY683" s="19"/>
      <c r="AZ683" s="19"/>
      <c r="BA683" s="19"/>
      <c r="BB683" s="19"/>
      <c r="BC683" s="6">
        <v>6772.39</v>
      </c>
      <c r="BD683" s="7">
        <v>37555.97</v>
      </c>
      <c r="BG683" s="1" t="s">
        <v>2067</v>
      </c>
      <c r="BH683" s="14" t="s">
        <v>1343</v>
      </c>
    </row>
    <row r="684" spans="2:60" ht="11.1" customHeight="1" x14ac:dyDescent="0.2">
      <c r="B684" s="15">
        <v>673</v>
      </c>
      <c r="C684" s="15"/>
      <c r="D684" s="15"/>
      <c r="E684" s="15"/>
      <c r="F684" s="16" t="s">
        <v>1344</v>
      </c>
      <c r="G684" s="16"/>
      <c r="H684" s="16"/>
      <c r="I684" s="16"/>
      <c r="J684" s="16"/>
      <c r="K684" s="16"/>
      <c r="L684" s="38" t="str">
        <f t="shared" si="13"/>
        <v>VKBA 3682 (42CRB 3682) подшипник</v>
      </c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  <c r="AA684" s="38"/>
      <c r="AB684" s="38"/>
      <c r="AC684" s="38"/>
      <c r="AD684" s="38"/>
      <c r="AE684" s="38"/>
      <c r="AF684" s="38"/>
      <c r="AG684" s="38"/>
      <c r="AH684" s="38"/>
      <c r="AI684" s="38"/>
      <c r="AJ684" s="38"/>
      <c r="AK684" s="38"/>
      <c r="AL684" s="3">
        <v>2</v>
      </c>
      <c r="AM684" s="18">
        <v>840.39</v>
      </c>
      <c r="AN684" s="18"/>
      <c r="AO684" s="18"/>
      <c r="AP684" s="18"/>
      <c r="AQ684" s="18"/>
      <c r="AR684" s="18"/>
      <c r="AS684" s="18"/>
      <c r="AT684" s="18"/>
      <c r="AU684" s="19">
        <v>22</v>
      </c>
      <c r="AV684" s="19"/>
      <c r="AW684" s="19"/>
      <c r="AX684" s="19"/>
      <c r="AY684" s="19"/>
      <c r="AZ684" s="19"/>
      <c r="BA684" s="19"/>
      <c r="BB684" s="19"/>
      <c r="BC684" s="4">
        <v>303.08999999999997</v>
      </c>
      <c r="BD684" s="7">
        <v>1680.78</v>
      </c>
      <c r="BG684" s="1" t="s">
        <v>2068</v>
      </c>
      <c r="BH684" s="14" t="s">
        <v>1345</v>
      </c>
    </row>
    <row r="685" spans="2:60" ht="11.1" customHeight="1" x14ac:dyDescent="0.2">
      <c r="B685" s="15">
        <v>674</v>
      </c>
      <c r="C685" s="15"/>
      <c r="D685" s="15"/>
      <c r="E685" s="15"/>
      <c r="F685" s="16" t="s">
        <v>1346</v>
      </c>
      <c r="G685" s="16"/>
      <c r="H685" s="16"/>
      <c r="I685" s="16"/>
      <c r="J685" s="16"/>
      <c r="K685" s="16"/>
      <c r="L685" s="38" t="str">
        <f t="shared" si="13"/>
        <v>VKBA 3940 (40CRB 3940) подшипник</v>
      </c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  <c r="AA685" s="38"/>
      <c r="AB685" s="38"/>
      <c r="AC685" s="38"/>
      <c r="AD685" s="38"/>
      <c r="AE685" s="38"/>
      <c r="AF685" s="38"/>
      <c r="AG685" s="38"/>
      <c r="AH685" s="38"/>
      <c r="AI685" s="38"/>
      <c r="AJ685" s="38"/>
      <c r="AK685" s="38"/>
      <c r="AL685" s="3">
        <v>1</v>
      </c>
      <c r="AM685" s="18">
        <v>919.89</v>
      </c>
      <c r="AN685" s="18"/>
      <c r="AO685" s="18"/>
      <c r="AP685" s="18"/>
      <c r="AQ685" s="18"/>
      <c r="AR685" s="18"/>
      <c r="AS685" s="18"/>
      <c r="AT685" s="18"/>
      <c r="AU685" s="19">
        <v>22</v>
      </c>
      <c r="AV685" s="19"/>
      <c r="AW685" s="19"/>
      <c r="AX685" s="19"/>
      <c r="AY685" s="19"/>
      <c r="AZ685" s="19"/>
      <c r="BA685" s="19"/>
      <c r="BB685" s="19"/>
      <c r="BC685" s="4">
        <v>165.88</v>
      </c>
      <c r="BD685" s="5">
        <v>919.89</v>
      </c>
      <c r="BG685" s="1" t="s">
        <v>2069</v>
      </c>
      <c r="BH685" s="14" t="s">
        <v>1347</v>
      </c>
    </row>
    <row r="686" spans="2:60" ht="11.1" customHeight="1" x14ac:dyDescent="0.2">
      <c r="B686" s="15">
        <v>675</v>
      </c>
      <c r="C686" s="15"/>
      <c r="D686" s="15"/>
      <c r="E686" s="15"/>
      <c r="F686" s="16" t="s">
        <v>1348</v>
      </c>
      <c r="G686" s="16"/>
      <c r="H686" s="16"/>
      <c r="I686" s="16"/>
      <c r="J686" s="16"/>
      <c r="K686" s="16"/>
      <c r="L686" s="38" t="str">
        <f t="shared" si="13"/>
        <v>VKBA 3981 подшипник</v>
      </c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  <c r="AA686" s="38"/>
      <c r="AB686" s="38"/>
      <c r="AC686" s="38"/>
      <c r="AD686" s="38"/>
      <c r="AE686" s="38"/>
      <c r="AF686" s="38"/>
      <c r="AG686" s="38"/>
      <c r="AH686" s="38"/>
      <c r="AI686" s="38"/>
      <c r="AJ686" s="38"/>
      <c r="AK686" s="38"/>
      <c r="AL686" s="3">
        <v>63</v>
      </c>
      <c r="AM686" s="18">
        <v>974.76</v>
      </c>
      <c r="AN686" s="18"/>
      <c r="AO686" s="18"/>
      <c r="AP686" s="18"/>
      <c r="AQ686" s="18"/>
      <c r="AR686" s="18"/>
      <c r="AS686" s="18"/>
      <c r="AT686" s="18"/>
      <c r="AU686" s="19">
        <v>22</v>
      </c>
      <c r="AV686" s="19"/>
      <c r="AW686" s="19"/>
      <c r="AX686" s="19"/>
      <c r="AY686" s="19"/>
      <c r="AZ686" s="19"/>
      <c r="BA686" s="19"/>
      <c r="BB686" s="19"/>
      <c r="BC686" s="6">
        <v>11073.91</v>
      </c>
      <c r="BD686" s="7">
        <v>61409.88</v>
      </c>
      <c r="BG686" s="1" t="s">
        <v>2070</v>
      </c>
      <c r="BH686" s="14" t="s">
        <v>1349</v>
      </c>
    </row>
    <row r="687" spans="2:60" ht="11.1" customHeight="1" x14ac:dyDescent="0.2">
      <c r="B687" s="15">
        <v>676</v>
      </c>
      <c r="C687" s="15"/>
      <c r="D687" s="15"/>
      <c r="E687" s="15"/>
      <c r="F687" s="16" t="s">
        <v>1350</v>
      </c>
      <c r="G687" s="16"/>
      <c r="H687" s="16"/>
      <c r="I687" s="16"/>
      <c r="J687" s="16"/>
      <c r="K687" s="16"/>
      <c r="L687" s="38" t="str">
        <f t="shared" si="13"/>
        <v>VKBA 3997 подшипник</v>
      </c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  <c r="AA687" s="38"/>
      <c r="AB687" s="38"/>
      <c r="AC687" s="38"/>
      <c r="AD687" s="38"/>
      <c r="AE687" s="38"/>
      <c r="AF687" s="38"/>
      <c r="AG687" s="38"/>
      <c r="AH687" s="38"/>
      <c r="AI687" s="38"/>
      <c r="AJ687" s="38"/>
      <c r="AK687" s="38"/>
      <c r="AL687" s="3">
        <v>6</v>
      </c>
      <c r="AM687" s="18">
        <v>773.62</v>
      </c>
      <c r="AN687" s="18"/>
      <c r="AO687" s="18"/>
      <c r="AP687" s="18"/>
      <c r="AQ687" s="18"/>
      <c r="AR687" s="18"/>
      <c r="AS687" s="18"/>
      <c r="AT687" s="18"/>
      <c r="AU687" s="19">
        <v>22</v>
      </c>
      <c r="AV687" s="19"/>
      <c r="AW687" s="19"/>
      <c r="AX687" s="19"/>
      <c r="AY687" s="19"/>
      <c r="AZ687" s="19"/>
      <c r="BA687" s="19"/>
      <c r="BB687" s="19"/>
      <c r="BC687" s="4">
        <v>837.03</v>
      </c>
      <c r="BD687" s="7">
        <v>4641.72</v>
      </c>
      <c r="BG687" s="1" t="s">
        <v>2071</v>
      </c>
      <c r="BH687" s="14" t="s">
        <v>1351</v>
      </c>
    </row>
    <row r="688" spans="2:60" ht="11.1" customHeight="1" x14ac:dyDescent="0.2">
      <c r="B688" s="15">
        <v>677</v>
      </c>
      <c r="C688" s="15"/>
      <c r="D688" s="15"/>
      <c r="E688" s="15"/>
      <c r="F688" s="16" t="s">
        <v>1352</v>
      </c>
      <c r="G688" s="16"/>
      <c r="H688" s="16"/>
      <c r="I688" s="16"/>
      <c r="J688" s="16"/>
      <c r="K688" s="16"/>
      <c r="L688" s="38" t="str">
        <f t="shared" si="13"/>
        <v>Блок-подшипник ступицы 41.93288</v>
      </c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  <c r="AA688" s="38"/>
      <c r="AB688" s="38"/>
      <c r="AC688" s="38"/>
      <c r="AD688" s="38"/>
      <c r="AE688" s="38"/>
      <c r="AF688" s="38"/>
      <c r="AG688" s="38"/>
      <c r="AH688" s="38"/>
      <c r="AI688" s="38"/>
      <c r="AJ688" s="38"/>
      <c r="AK688" s="38"/>
      <c r="AL688" s="3">
        <v>53</v>
      </c>
      <c r="AM688" s="24">
        <v>13323.6</v>
      </c>
      <c r="AN688" s="24"/>
      <c r="AO688" s="24"/>
      <c r="AP688" s="24"/>
      <c r="AQ688" s="24"/>
      <c r="AR688" s="24"/>
      <c r="AS688" s="24"/>
      <c r="AT688" s="24"/>
      <c r="AU688" s="19">
        <v>22</v>
      </c>
      <c r="AV688" s="19"/>
      <c r="AW688" s="19"/>
      <c r="AX688" s="19"/>
      <c r="AY688" s="19"/>
      <c r="AZ688" s="19"/>
      <c r="BA688" s="19"/>
      <c r="BB688" s="19"/>
      <c r="BC688" s="6">
        <v>127338.67</v>
      </c>
      <c r="BD688" s="7">
        <v>706150.8</v>
      </c>
      <c r="BG688" s="1" t="s">
        <v>2072</v>
      </c>
      <c r="BH688" s="14" t="s">
        <v>1353</v>
      </c>
    </row>
    <row r="689" spans="2:60" ht="11.1" customHeight="1" x14ac:dyDescent="0.2">
      <c r="B689" s="15">
        <v>678</v>
      </c>
      <c r="C689" s="15"/>
      <c r="D689" s="15"/>
      <c r="E689" s="15"/>
      <c r="F689" s="16" t="s">
        <v>1354</v>
      </c>
      <c r="G689" s="16"/>
      <c r="H689" s="16"/>
      <c r="I689" s="16"/>
      <c r="J689" s="16"/>
      <c r="K689" s="16"/>
      <c r="L689" s="38" t="str">
        <f t="shared" si="13"/>
        <v>Блок-подшипник ступицы VKBA 5412</v>
      </c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  <c r="AA689" s="38"/>
      <c r="AB689" s="38"/>
      <c r="AC689" s="38"/>
      <c r="AD689" s="38"/>
      <c r="AE689" s="38"/>
      <c r="AF689" s="38"/>
      <c r="AG689" s="38"/>
      <c r="AH689" s="38"/>
      <c r="AI689" s="38"/>
      <c r="AJ689" s="38"/>
      <c r="AK689" s="38"/>
      <c r="AL689" s="3">
        <v>9</v>
      </c>
      <c r="AM689" s="24">
        <v>11091.03</v>
      </c>
      <c r="AN689" s="24"/>
      <c r="AO689" s="24"/>
      <c r="AP689" s="24"/>
      <c r="AQ689" s="24"/>
      <c r="AR689" s="24"/>
      <c r="AS689" s="24"/>
      <c r="AT689" s="24"/>
      <c r="AU689" s="19">
        <v>22</v>
      </c>
      <c r="AV689" s="19"/>
      <c r="AW689" s="19"/>
      <c r="AX689" s="19"/>
      <c r="AY689" s="19"/>
      <c r="AZ689" s="19"/>
      <c r="BA689" s="19"/>
      <c r="BB689" s="19"/>
      <c r="BC689" s="6">
        <v>18000.2</v>
      </c>
      <c r="BD689" s="7">
        <v>99819.27</v>
      </c>
      <c r="BG689" s="1" t="s">
        <v>2073</v>
      </c>
      <c r="BH689" s="14" t="s">
        <v>1355</v>
      </c>
    </row>
    <row r="690" spans="2:60" ht="11.1" customHeight="1" x14ac:dyDescent="0.2">
      <c r="B690" s="15">
        <v>679</v>
      </c>
      <c r="C690" s="15"/>
      <c r="D690" s="15"/>
      <c r="E690" s="15"/>
      <c r="F690" s="16" t="s">
        <v>1356</v>
      </c>
      <c r="G690" s="16"/>
      <c r="H690" s="16"/>
      <c r="I690" s="16"/>
      <c r="J690" s="16"/>
      <c r="K690" s="16"/>
      <c r="L690" s="38" t="str">
        <f t="shared" si="13"/>
        <v>Блок-подшипник ступицы 41.01595</v>
      </c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  <c r="AA690" s="38"/>
      <c r="AB690" s="38"/>
      <c r="AC690" s="38"/>
      <c r="AD690" s="38"/>
      <c r="AE690" s="38"/>
      <c r="AF690" s="38"/>
      <c r="AG690" s="38"/>
      <c r="AH690" s="38"/>
      <c r="AI690" s="38"/>
      <c r="AJ690" s="38"/>
      <c r="AK690" s="38"/>
      <c r="AL690" s="3">
        <v>54</v>
      </c>
      <c r="AM690" s="24">
        <v>7478.73</v>
      </c>
      <c r="AN690" s="24"/>
      <c r="AO690" s="24"/>
      <c r="AP690" s="24"/>
      <c r="AQ690" s="24"/>
      <c r="AR690" s="24"/>
      <c r="AS690" s="24"/>
      <c r="AT690" s="24"/>
      <c r="AU690" s="19">
        <v>22</v>
      </c>
      <c r="AV690" s="19"/>
      <c r="AW690" s="19"/>
      <c r="AX690" s="19"/>
      <c r="AY690" s="19"/>
      <c r="AZ690" s="19"/>
      <c r="BA690" s="19"/>
      <c r="BB690" s="19"/>
      <c r="BC690" s="6">
        <v>72825.67</v>
      </c>
      <c r="BD690" s="7">
        <v>403851.42</v>
      </c>
      <c r="BG690" s="1" t="s">
        <v>2074</v>
      </c>
      <c r="BH690" s="14" t="s">
        <v>1357</v>
      </c>
    </row>
    <row r="691" spans="2:60" ht="11.1" customHeight="1" x14ac:dyDescent="0.2">
      <c r="B691" s="15">
        <v>680</v>
      </c>
      <c r="C691" s="15"/>
      <c r="D691" s="15"/>
      <c r="E691" s="15"/>
      <c r="F691" s="16" t="s">
        <v>1358</v>
      </c>
      <c r="G691" s="16"/>
      <c r="H691" s="16"/>
      <c r="I691" s="16"/>
      <c r="J691" s="16"/>
      <c r="K691" s="16"/>
      <c r="L691" s="38" t="str">
        <f t="shared" si="13"/>
        <v>Блок-подшипник ступицы 41.05052</v>
      </c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  <c r="AA691" s="38"/>
      <c r="AB691" s="38"/>
      <c r="AC691" s="38"/>
      <c r="AD691" s="38"/>
      <c r="AE691" s="38"/>
      <c r="AF691" s="38"/>
      <c r="AG691" s="38"/>
      <c r="AH691" s="38"/>
      <c r="AI691" s="38"/>
      <c r="AJ691" s="38"/>
      <c r="AK691" s="38"/>
      <c r="AL691" s="3">
        <v>181</v>
      </c>
      <c r="AM691" s="24">
        <v>8575.4599999999991</v>
      </c>
      <c r="AN691" s="24"/>
      <c r="AO691" s="24"/>
      <c r="AP691" s="24"/>
      <c r="AQ691" s="24"/>
      <c r="AR691" s="24"/>
      <c r="AS691" s="24"/>
      <c r="AT691" s="24"/>
      <c r="AU691" s="19">
        <v>22</v>
      </c>
      <c r="AV691" s="19"/>
      <c r="AW691" s="19"/>
      <c r="AX691" s="19"/>
      <c r="AY691" s="19"/>
      <c r="AZ691" s="19"/>
      <c r="BA691" s="19"/>
      <c r="BB691" s="19"/>
      <c r="BC691" s="6">
        <v>279897.39</v>
      </c>
      <c r="BD691" s="7">
        <v>1552158.26</v>
      </c>
      <c r="BG691" s="1" t="s">
        <v>2075</v>
      </c>
      <c r="BH691" s="14" t="s">
        <v>1359</v>
      </c>
    </row>
    <row r="692" spans="2:60" ht="11.1" customHeight="1" x14ac:dyDescent="0.2">
      <c r="B692" s="15">
        <v>681</v>
      </c>
      <c r="C692" s="15"/>
      <c r="D692" s="15"/>
      <c r="E692" s="15"/>
      <c r="F692" s="16" t="s">
        <v>1360</v>
      </c>
      <c r="G692" s="16"/>
      <c r="H692" s="16"/>
      <c r="I692" s="16"/>
      <c r="J692" s="16"/>
      <c r="K692" s="16"/>
      <c r="L692" s="38" t="str">
        <f t="shared" si="13"/>
        <v>Блок-подшипник ступицы 41.05923</v>
      </c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  <c r="AA692" s="38"/>
      <c r="AB692" s="38"/>
      <c r="AC692" s="38"/>
      <c r="AD692" s="38"/>
      <c r="AE692" s="38"/>
      <c r="AF692" s="38"/>
      <c r="AG692" s="38"/>
      <c r="AH692" s="38"/>
      <c r="AI692" s="38"/>
      <c r="AJ692" s="38"/>
      <c r="AK692" s="38"/>
      <c r="AL692" s="3">
        <v>34</v>
      </c>
      <c r="AM692" s="24">
        <v>7478.36</v>
      </c>
      <c r="AN692" s="24"/>
      <c r="AO692" s="24"/>
      <c r="AP692" s="24"/>
      <c r="AQ692" s="24"/>
      <c r="AR692" s="24"/>
      <c r="AS692" s="24"/>
      <c r="AT692" s="24"/>
      <c r="AU692" s="19">
        <v>22</v>
      </c>
      <c r="AV692" s="19"/>
      <c r="AW692" s="19"/>
      <c r="AX692" s="19"/>
      <c r="AY692" s="19"/>
      <c r="AZ692" s="19"/>
      <c r="BA692" s="19"/>
      <c r="BB692" s="19"/>
      <c r="BC692" s="6">
        <v>45850.93</v>
      </c>
      <c r="BD692" s="7">
        <v>254264.24</v>
      </c>
      <c r="BG692" s="1" t="s">
        <v>2076</v>
      </c>
      <c r="BH692" s="14" t="s">
        <v>1361</v>
      </c>
    </row>
    <row r="693" spans="2:60" ht="11.1" customHeight="1" x14ac:dyDescent="0.2">
      <c r="B693" s="15">
        <v>682</v>
      </c>
      <c r="C693" s="15"/>
      <c r="D693" s="15"/>
      <c r="E693" s="15"/>
      <c r="F693" s="16" t="s">
        <v>1362</v>
      </c>
      <c r="G693" s="16"/>
      <c r="H693" s="16"/>
      <c r="I693" s="16"/>
      <c r="J693" s="16"/>
      <c r="K693" s="16"/>
      <c r="L693" s="38" t="str">
        <f t="shared" si="13"/>
        <v>Блок-подшипник ступицы VKBA 5453</v>
      </c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  <c r="AA693" s="38"/>
      <c r="AB693" s="38"/>
      <c r="AC693" s="38"/>
      <c r="AD693" s="38"/>
      <c r="AE693" s="38"/>
      <c r="AF693" s="38"/>
      <c r="AG693" s="38"/>
      <c r="AH693" s="38"/>
      <c r="AI693" s="38"/>
      <c r="AJ693" s="38"/>
      <c r="AK693" s="38"/>
      <c r="AL693" s="3">
        <v>10</v>
      </c>
      <c r="AM693" s="24">
        <v>6076.34</v>
      </c>
      <c r="AN693" s="24"/>
      <c r="AO693" s="24"/>
      <c r="AP693" s="24"/>
      <c r="AQ693" s="24"/>
      <c r="AR693" s="24"/>
      <c r="AS693" s="24"/>
      <c r="AT693" s="24"/>
      <c r="AU693" s="19">
        <v>22</v>
      </c>
      <c r="AV693" s="19"/>
      <c r="AW693" s="19"/>
      <c r="AX693" s="19"/>
      <c r="AY693" s="19"/>
      <c r="AZ693" s="19"/>
      <c r="BA693" s="19"/>
      <c r="BB693" s="19"/>
      <c r="BC693" s="6">
        <v>10957.33</v>
      </c>
      <c r="BD693" s="7">
        <v>60763.4</v>
      </c>
      <c r="BG693" s="1" t="s">
        <v>2077</v>
      </c>
      <c r="BH693" s="14" t="s">
        <v>1363</v>
      </c>
    </row>
    <row r="694" spans="2:60" ht="11.1" customHeight="1" x14ac:dyDescent="0.2">
      <c r="B694" s="15">
        <v>683</v>
      </c>
      <c r="C694" s="15"/>
      <c r="D694" s="15"/>
      <c r="E694" s="15"/>
      <c r="F694" s="16" t="s">
        <v>1364</v>
      </c>
      <c r="G694" s="16"/>
      <c r="H694" s="16"/>
      <c r="I694" s="16"/>
      <c r="J694" s="16"/>
      <c r="K694" s="16"/>
      <c r="L694" s="38" t="str">
        <f t="shared" si="13"/>
        <v>VKBA 6509 (48CRB 6509 ABS) подшипник</v>
      </c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  <c r="AA694" s="38"/>
      <c r="AB694" s="38"/>
      <c r="AC694" s="38"/>
      <c r="AD694" s="38"/>
      <c r="AE694" s="38"/>
      <c r="AF694" s="38"/>
      <c r="AG694" s="38"/>
      <c r="AH694" s="38"/>
      <c r="AI694" s="38"/>
      <c r="AJ694" s="38"/>
      <c r="AK694" s="38"/>
      <c r="AL694" s="3">
        <v>4</v>
      </c>
      <c r="AM694" s="24">
        <v>1386.8</v>
      </c>
      <c r="AN694" s="24"/>
      <c r="AO694" s="24"/>
      <c r="AP694" s="24"/>
      <c r="AQ694" s="24"/>
      <c r="AR694" s="24"/>
      <c r="AS694" s="24"/>
      <c r="AT694" s="24"/>
      <c r="AU694" s="19">
        <v>22</v>
      </c>
      <c r="AV694" s="19"/>
      <c r="AW694" s="19"/>
      <c r="AX694" s="19"/>
      <c r="AY694" s="19"/>
      <c r="AZ694" s="19"/>
      <c r="BA694" s="19"/>
      <c r="BB694" s="19"/>
      <c r="BC694" s="6">
        <v>1000.31</v>
      </c>
      <c r="BD694" s="7">
        <v>5547.2</v>
      </c>
      <c r="BG694" s="1" t="s">
        <v>2078</v>
      </c>
      <c r="BH694" s="14" t="s">
        <v>1365</v>
      </c>
    </row>
    <row r="695" spans="2:60" ht="11.1" customHeight="1" x14ac:dyDescent="0.2">
      <c r="B695" s="15">
        <v>684</v>
      </c>
      <c r="C695" s="15"/>
      <c r="D695" s="15"/>
      <c r="E695" s="15"/>
      <c r="F695" s="16" t="s">
        <v>1366</v>
      </c>
      <c r="G695" s="16"/>
      <c r="H695" s="16"/>
      <c r="I695" s="16"/>
      <c r="J695" s="16"/>
      <c r="K695" s="16"/>
      <c r="L695" s="38" t="str">
        <f t="shared" si="13"/>
        <v>VKBA 6525 (45CRT2 6525) подшипник</v>
      </c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  <c r="AA695" s="38"/>
      <c r="AB695" s="38"/>
      <c r="AC695" s="38"/>
      <c r="AD695" s="38"/>
      <c r="AE695" s="38"/>
      <c r="AF695" s="38"/>
      <c r="AG695" s="38"/>
      <c r="AH695" s="38"/>
      <c r="AI695" s="38"/>
      <c r="AJ695" s="38"/>
      <c r="AK695" s="38"/>
      <c r="AL695" s="3">
        <v>19</v>
      </c>
      <c r="AM695" s="24">
        <v>2128.69</v>
      </c>
      <c r="AN695" s="24"/>
      <c r="AO695" s="24"/>
      <c r="AP695" s="24"/>
      <c r="AQ695" s="24"/>
      <c r="AR695" s="24"/>
      <c r="AS695" s="24"/>
      <c r="AT695" s="24"/>
      <c r="AU695" s="19">
        <v>22</v>
      </c>
      <c r="AV695" s="19"/>
      <c r="AW695" s="19"/>
      <c r="AX695" s="19"/>
      <c r="AY695" s="19"/>
      <c r="AZ695" s="19"/>
      <c r="BA695" s="19"/>
      <c r="BB695" s="19"/>
      <c r="BC695" s="6">
        <v>7293.38</v>
      </c>
      <c r="BD695" s="7">
        <v>40445.11</v>
      </c>
      <c r="BG695" s="1" t="s">
        <v>2079</v>
      </c>
      <c r="BH695" s="14" t="s">
        <v>1367</v>
      </c>
    </row>
    <row r="696" spans="2:60" ht="11.1" customHeight="1" x14ac:dyDescent="0.2">
      <c r="B696" s="15">
        <v>685</v>
      </c>
      <c r="C696" s="15"/>
      <c r="D696" s="15"/>
      <c r="E696" s="15"/>
      <c r="F696" s="16" t="s">
        <v>1368</v>
      </c>
      <c r="G696" s="16"/>
      <c r="H696" s="16"/>
      <c r="I696" s="16"/>
      <c r="J696" s="16"/>
      <c r="K696" s="16"/>
      <c r="L696" s="38" t="str">
        <f t="shared" si="13"/>
        <v>VKBA 6531 (1365CRB2 6531 ABS) подшипник</v>
      </c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  <c r="AA696" s="38"/>
      <c r="AB696" s="38"/>
      <c r="AC696" s="38"/>
      <c r="AD696" s="38"/>
      <c r="AE696" s="38"/>
      <c r="AF696" s="38"/>
      <c r="AG696" s="38"/>
      <c r="AH696" s="38"/>
      <c r="AI696" s="38"/>
      <c r="AJ696" s="38"/>
      <c r="AK696" s="38"/>
      <c r="AL696" s="3">
        <v>3</v>
      </c>
      <c r="AM696" s="24">
        <v>3855.89</v>
      </c>
      <c r="AN696" s="24"/>
      <c r="AO696" s="24"/>
      <c r="AP696" s="24"/>
      <c r="AQ696" s="24"/>
      <c r="AR696" s="24"/>
      <c r="AS696" s="24"/>
      <c r="AT696" s="24"/>
      <c r="AU696" s="19">
        <v>22</v>
      </c>
      <c r="AV696" s="19"/>
      <c r="AW696" s="19"/>
      <c r="AX696" s="19"/>
      <c r="AY696" s="19"/>
      <c r="AZ696" s="19"/>
      <c r="BA696" s="19"/>
      <c r="BB696" s="19"/>
      <c r="BC696" s="6">
        <v>2085.9699999999998</v>
      </c>
      <c r="BD696" s="7">
        <v>11567.67</v>
      </c>
      <c r="BG696" s="1" t="s">
        <v>2080</v>
      </c>
      <c r="BH696" s="14" t="s">
        <v>1369</v>
      </c>
    </row>
    <row r="697" spans="2:60" ht="11.1" customHeight="1" x14ac:dyDescent="0.2">
      <c r="B697" s="15">
        <v>686</v>
      </c>
      <c r="C697" s="15"/>
      <c r="D697" s="15"/>
      <c r="E697" s="15"/>
      <c r="F697" s="16" t="s">
        <v>1370</v>
      </c>
      <c r="G697" s="16"/>
      <c r="H697" s="16"/>
      <c r="I697" s="16"/>
      <c r="J697" s="16"/>
      <c r="K697" s="16"/>
      <c r="L697" s="38" t="str">
        <f t="shared" si="13"/>
        <v>VKBA 6558 подшипник</v>
      </c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  <c r="AA697" s="38"/>
      <c r="AB697" s="38"/>
      <c r="AC697" s="38"/>
      <c r="AD697" s="38"/>
      <c r="AE697" s="38"/>
      <c r="AF697" s="38"/>
      <c r="AG697" s="38"/>
      <c r="AH697" s="38"/>
      <c r="AI697" s="38"/>
      <c r="AJ697" s="38"/>
      <c r="AK697" s="38"/>
      <c r="AL697" s="3">
        <v>41</v>
      </c>
      <c r="AM697" s="24">
        <v>2235.9499999999998</v>
      </c>
      <c r="AN697" s="24"/>
      <c r="AO697" s="24"/>
      <c r="AP697" s="24"/>
      <c r="AQ697" s="24"/>
      <c r="AR697" s="24"/>
      <c r="AS697" s="24"/>
      <c r="AT697" s="24"/>
      <c r="AU697" s="19">
        <v>22</v>
      </c>
      <c r="AV697" s="19"/>
      <c r="AW697" s="19"/>
      <c r="AX697" s="19"/>
      <c r="AY697" s="19"/>
      <c r="AZ697" s="19"/>
      <c r="BA697" s="19"/>
      <c r="BB697" s="19"/>
      <c r="BC697" s="6">
        <v>16531.37</v>
      </c>
      <c r="BD697" s="7">
        <v>91673.95</v>
      </c>
      <c r="BG697" s="1" t="s">
        <v>2081</v>
      </c>
      <c r="BH697" s="14" t="s">
        <v>1371</v>
      </c>
    </row>
    <row r="698" spans="2:60" ht="11.1" customHeight="1" x14ac:dyDescent="0.2">
      <c r="B698" s="15">
        <v>687</v>
      </c>
      <c r="C698" s="15"/>
      <c r="D698" s="15"/>
      <c r="E698" s="15"/>
      <c r="F698" s="16" t="s">
        <v>1372</v>
      </c>
      <c r="G698" s="16"/>
      <c r="H698" s="16"/>
      <c r="I698" s="16"/>
      <c r="J698" s="16"/>
      <c r="K698" s="16"/>
      <c r="L698" s="38" t="str">
        <f t="shared" si="13"/>
        <v>VKBA- 6702 (43.81598 ) подшипник</v>
      </c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  <c r="AA698" s="38"/>
      <c r="AB698" s="38"/>
      <c r="AC698" s="38"/>
      <c r="AD698" s="38"/>
      <c r="AE698" s="38"/>
      <c r="AF698" s="38"/>
      <c r="AG698" s="38"/>
      <c r="AH698" s="38"/>
      <c r="AI698" s="38"/>
      <c r="AJ698" s="38"/>
      <c r="AK698" s="38"/>
      <c r="AL698" s="3">
        <v>239</v>
      </c>
      <c r="AM698" s="24">
        <v>1942.68</v>
      </c>
      <c r="AN698" s="24"/>
      <c r="AO698" s="24"/>
      <c r="AP698" s="24"/>
      <c r="AQ698" s="24"/>
      <c r="AR698" s="24"/>
      <c r="AS698" s="24"/>
      <c r="AT698" s="24"/>
      <c r="AU698" s="19">
        <v>22</v>
      </c>
      <c r="AV698" s="19"/>
      <c r="AW698" s="19"/>
      <c r="AX698" s="19"/>
      <c r="AY698" s="19"/>
      <c r="AZ698" s="19"/>
      <c r="BA698" s="19"/>
      <c r="BB698" s="19"/>
      <c r="BC698" s="6">
        <v>83726.320000000007</v>
      </c>
      <c r="BD698" s="7">
        <v>464300.52</v>
      </c>
      <c r="BG698" s="1" t="s">
        <v>2082</v>
      </c>
      <c r="BH698" s="14" t="s">
        <v>1373</v>
      </c>
    </row>
    <row r="699" spans="2:60" ht="11.1" customHeight="1" x14ac:dyDescent="0.2">
      <c r="B699" s="15">
        <v>688</v>
      </c>
      <c r="C699" s="15"/>
      <c r="D699" s="15"/>
      <c r="E699" s="15"/>
      <c r="F699" s="16" t="s">
        <v>1374</v>
      </c>
      <c r="G699" s="16"/>
      <c r="H699" s="16"/>
      <c r="I699" s="16"/>
      <c r="J699" s="16"/>
      <c r="K699" s="16"/>
      <c r="L699" s="38" t="str">
        <f t="shared" si="13"/>
        <v>VKBA 6825 (38CRB 6825 ABS) подшипник</v>
      </c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  <c r="AA699" s="38"/>
      <c r="AB699" s="38"/>
      <c r="AC699" s="38"/>
      <c r="AD699" s="38"/>
      <c r="AE699" s="38"/>
      <c r="AF699" s="38"/>
      <c r="AG699" s="38"/>
      <c r="AH699" s="38"/>
      <c r="AI699" s="38"/>
      <c r="AJ699" s="38"/>
      <c r="AK699" s="38"/>
      <c r="AL699" s="3">
        <v>8</v>
      </c>
      <c r="AM699" s="24">
        <v>1085.32</v>
      </c>
      <c r="AN699" s="24"/>
      <c r="AO699" s="24"/>
      <c r="AP699" s="24"/>
      <c r="AQ699" s="24"/>
      <c r="AR699" s="24"/>
      <c r="AS699" s="24"/>
      <c r="AT699" s="24"/>
      <c r="AU699" s="19">
        <v>22</v>
      </c>
      <c r="AV699" s="19"/>
      <c r="AW699" s="19"/>
      <c r="AX699" s="19"/>
      <c r="AY699" s="19"/>
      <c r="AZ699" s="19"/>
      <c r="BA699" s="19"/>
      <c r="BB699" s="19"/>
      <c r="BC699" s="6">
        <v>1565.71</v>
      </c>
      <c r="BD699" s="7">
        <v>8682.56</v>
      </c>
      <c r="BG699" s="1" t="s">
        <v>2083</v>
      </c>
      <c r="BH699" s="14" t="s">
        <v>1375</v>
      </c>
    </row>
    <row r="700" spans="2:60" ht="11.1" customHeight="1" x14ac:dyDescent="0.2">
      <c r="B700" s="15">
        <v>689</v>
      </c>
      <c r="C700" s="15"/>
      <c r="D700" s="15"/>
      <c r="E700" s="15"/>
      <c r="F700" s="16" t="s">
        <v>1376</v>
      </c>
      <c r="G700" s="16"/>
      <c r="H700" s="16"/>
      <c r="I700" s="16"/>
      <c r="J700" s="16"/>
      <c r="K700" s="16"/>
      <c r="L700" s="38" t="str">
        <f t="shared" si="13"/>
        <v>VKBA 6891 (39CRB 6891) подшипник</v>
      </c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  <c r="AF700" s="38"/>
      <c r="AG700" s="38"/>
      <c r="AH700" s="38"/>
      <c r="AI700" s="38"/>
      <c r="AJ700" s="38"/>
      <c r="AK700" s="38"/>
      <c r="AL700" s="3">
        <v>26</v>
      </c>
      <c r="AM700" s="24">
        <v>1129.8900000000001</v>
      </c>
      <c r="AN700" s="24"/>
      <c r="AO700" s="24"/>
      <c r="AP700" s="24"/>
      <c r="AQ700" s="24"/>
      <c r="AR700" s="24"/>
      <c r="AS700" s="24"/>
      <c r="AT700" s="24"/>
      <c r="AU700" s="19">
        <v>22</v>
      </c>
      <c r="AV700" s="19"/>
      <c r="AW700" s="19"/>
      <c r="AX700" s="19"/>
      <c r="AY700" s="19"/>
      <c r="AZ700" s="19"/>
      <c r="BA700" s="19"/>
      <c r="BB700" s="19"/>
      <c r="BC700" s="6">
        <v>5297.52</v>
      </c>
      <c r="BD700" s="7">
        <v>29377.14</v>
      </c>
      <c r="BG700" s="1" t="s">
        <v>2084</v>
      </c>
      <c r="BH700" s="14" t="s">
        <v>1377</v>
      </c>
    </row>
    <row r="701" spans="2:60" ht="11.1" customHeight="1" x14ac:dyDescent="0.2">
      <c r="B701" s="15">
        <v>690</v>
      </c>
      <c r="C701" s="15"/>
      <c r="D701" s="15"/>
      <c r="E701" s="15"/>
      <c r="F701" s="16" t="s">
        <v>1378</v>
      </c>
      <c r="G701" s="16"/>
      <c r="H701" s="16"/>
      <c r="I701" s="16"/>
      <c r="J701" s="16"/>
      <c r="K701" s="16"/>
      <c r="L701" s="38" t="str">
        <f t="shared" si="13"/>
        <v>WKH-6920 комплект подшипника полуоси</v>
      </c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  <c r="AA701" s="38"/>
      <c r="AB701" s="38"/>
      <c r="AC701" s="38"/>
      <c r="AD701" s="38"/>
      <c r="AE701" s="38"/>
      <c r="AF701" s="38"/>
      <c r="AG701" s="38"/>
      <c r="AH701" s="38"/>
      <c r="AI701" s="38"/>
      <c r="AJ701" s="38"/>
      <c r="AK701" s="38"/>
      <c r="AL701" s="3">
        <v>2</v>
      </c>
      <c r="AM701" s="18">
        <v>508.41</v>
      </c>
      <c r="AN701" s="18"/>
      <c r="AO701" s="18"/>
      <c r="AP701" s="18"/>
      <c r="AQ701" s="18"/>
      <c r="AR701" s="18"/>
      <c r="AS701" s="18"/>
      <c r="AT701" s="18"/>
      <c r="AU701" s="19">
        <v>22</v>
      </c>
      <c r="AV701" s="19"/>
      <c r="AW701" s="19"/>
      <c r="AX701" s="19"/>
      <c r="AY701" s="19"/>
      <c r="AZ701" s="19"/>
      <c r="BA701" s="19"/>
      <c r="BB701" s="19"/>
      <c r="BC701" s="4">
        <v>183.36</v>
      </c>
      <c r="BD701" s="7">
        <v>1016.82</v>
      </c>
      <c r="BG701" s="1" t="s">
        <v>2085</v>
      </c>
      <c r="BH701" s="14" t="s">
        <v>1379</v>
      </c>
    </row>
    <row r="702" spans="2:60" ht="11.1" customHeight="1" x14ac:dyDescent="0.2">
      <c r="B702" s="15">
        <v>691</v>
      </c>
      <c r="C702" s="15"/>
      <c r="D702" s="15"/>
      <c r="E702" s="15"/>
      <c r="F702" s="16" t="s">
        <v>1380</v>
      </c>
      <c r="G702" s="16"/>
      <c r="H702" s="16"/>
      <c r="I702" s="16"/>
      <c r="J702" s="16"/>
      <c r="K702" s="16"/>
      <c r="L702" s="38" t="str">
        <f t="shared" si="13"/>
        <v>VKBA 6927 подшипник</v>
      </c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F702" s="38"/>
      <c r="AG702" s="38"/>
      <c r="AH702" s="38"/>
      <c r="AI702" s="38"/>
      <c r="AJ702" s="38"/>
      <c r="AK702" s="38"/>
      <c r="AL702" s="3">
        <v>11</v>
      </c>
      <c r="AM702" s="18">
        <v>792.7</v>
      </c>
      <c r="AN702" s="18"/>
      <c r="AO702" s="18"/>
      <c r="AP702" s="18"/>
      <c r="AQ702" s="18"/>
      <c r="AR702" s="18"/>
      <c r="AS702" s="18"/>
      <c r="AT702" s="18"/>
      <c r="AU702" s="19">
        <v>22</v>
      </c>
      <c r="AV702" s="19"/>
      <c r="AW702" s="19"/>
      <c r="AX702" s="19"/>
      <c r="AY702" s="19"/>
      <c r="AZ702" s="19"/>
      <c r="BA702" s="19"/>
      <c r="BB702" s="19"/>
      <c r="BC702" s="6">
        <v>1572.4</v>
      </c>
      <c r="BD702" s="7">
        <v>8719.7000000000007</v>
      </c>
      <c r="BG702" s="1" t="s">
        <v>2086</v>
      </c>
      <c r="BH702" s="14" t="s">
        <v>1381</v>
      </c>
    </row>
    <row r="703" spans="2:60" ht="11.1" customHeight="1" x14ac:dyDescent="0.2">
      <c r="B703" s="15">
        <v>692</v>
      </c>
      <c r="C703" s="15"/>
      <c r="D703" s="15"/>
      <c r="E703" s="15"/>
      <c r="F703" s="16" t="s">
        <v>1382</v>
      </c>
      <c r="G703" s="16"/>
      <c r="H703" s="16"/>
      <c r="I703" s="16"/>
      <c r="J703" s="16"/>
      <c r="K703" s="16"/>
      <c r="L703" s="38" t="str">
        <f t="shared" si="13"/>
        <v>VKBA 6996  подшипник</v>
      </c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  <c r="AA703" s="38"/>
      <c r="AB703" s="38"/>
      <c r="AC703" s="38"/>
      <c r="AD703" s="38"/>
      <c r="AE703" s="38"/>
      <c r="AF703" s="38"/>
      <c r="AG703" s="38"/>
      <c r="AH703" s="38"/>
      <c r="AI703" s="38"/>
      <c r="AJ703" s="38"/>
      <c r="AK703" s="38"/>
      <c r="AL703" s="3">
        <v>210</v>
      </c>
      <c r="AM703" s="24">
        <v>2218.21</v>
      </c>
      <c r="AN703" s="24"/>
      <c r="AO703" s="24"/>
      <c r="AP703" s="24"/>
      <c r="AQ703" s="24"/>
      <c r="AR703" s="24"/>
      <c r="AS703" s="24"/>
      <c r="AT703" s="24"/>
      <c r="AU703" s="19">
        <v>22</v>
      </c>
      <c r="AV703" s="19"/>
      <c r="AW703" s="19"/>
      <c r="AX703" s="19"/>
      <c r="AY703" s="19"/>
      <c r="AZ703" s="19"/>
      <c r="BA703" s="19"/>
      <c r="BB703" s="19"/>
      <c r="BC703" s="6">
        <v>84001.07</v>
      </c>
      <c r="BD703" s="7">
        <v>465824.1</v>
      </c>
      <c r="BG703" s="1" t="s">
        <v>2087</v>
      </c>
      <c r="BH703" s="14" t="s">
        <v>1383</v>
      </c>
    </row>
    <row r="704" spans="2:60" ht="11.1" customHeight="1" x14ac:dyDescent="0.2">
      <c r="B704" s="15">
        <v>693</v>
      </c>
      <c r="C704" s="15"/>
      <c r="D704" s="15"/>
      <c r="E704" s="15"/>
      <c r="F704" s="16" t="s">
        <v>1384</v>
      </c>
      <c r="G704" s="16"/>
      <c r="H704" s="16"/>
      <c r="I704" s="16"/>
      <c r="J704" s="16"/>
      <c r="K704" s="16"/>
      <c r="L704" s="38" t="str">
        <f t="shared" si="13"/>
        <v>VKBA 757 (45CRB 757) подшипник</v>
      </c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  <c r="AA704" s="38"/>
      <c r="AB704" s="38"/>
      <c r="AC704" s="38"/>
      <c r="AD704" s="38"/>
      <c r="AE704" s="38"/>
      <c r="AF704" s="38"/>
      <c r="AG704" s="38"/>
      <c r="AH704" s="38"/>
      <c r="AI704" s="38"/>
      <c r="AJ704" s="38"/>
      <c r="AK704" s="38"/>
      <c r="AL704" s="3">
        <v>3</v>
      </c>
      <c r="AM704" s="24">
        <v>1493.32</v>
      </c>
      <c r="AN704" s="24"/>
      <c r="AO704" s="24"/>
      <c r="AP704" s="24"/>
      <c r="AQ704" s="24"/>
      <c r="AR704" s="24"/>
      <c r="AS704" s="24"/>
      <c r="AT704" s="24"/>
      <c r="AU704" s="19">
        <v>22</v>
      </c>
      <c r="AV704" s="19"/>
      <c r="AW704" s="19"/>
      <c r="AX704" s="19"/>
      <c r="AY704" s="19"/>
      <c r="AZ704" s="19"/>
      <c r="BA704" s="19"/>
      <c r="BB704" s="19"/>
      <c r="BC704" s="4">
        <v>807.86</v>
      </c>
      <c r="BD704" s="7">
        <v>4479.96</v>
      </c>
      <c r="BG704" s="1" t="s">
        <v>2088</v>
      </c>
      <c r="BH704" s="14" t="s">
        <v>1385</v>
      </c>
    </row>
    <row r="705" spans="2:60" ht="11.1" customHeight="1" x14ac:dyDescent="0.2">
      <c r="B705" s="15">
        <v>694</v>
      </c>
      <c r="C705" s="15"/>
      <c r="D705" s="15"/>
      <c r="E705" s="15"/>
      <c r="F705" s="16" t="s">
        <v>1386</v>
      </c>
      <c r="G705" s="16"/>
      <c r="H705" s="16"/>
      <c r="I705" s="16"/>
      <c r="J705" s="16"/>
      <c r="K705" s="16"/>
      <c r="L705" s="38" t="str">
        <f t="shared" si="13"/>
        <v>VKBA 941 (CRST 941) подшипник</v>
      </c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  <c r="AA705" s="38"/>
      <c r="AB705" s="38"/>
      <c r="AC705" s="38"/>
      <c r="AD705" s="38"/>
      <c r="AE705" s="38"/>
      <c r="AF705" s="38"/>
      <c r="AG705" s="38"/>
      <c r="AH705" s="38"/>
      <c r="AI705" s="38"/>
      <c r="AJ705" s="38"/>
      <c r="AK705" s="38"/>
      <c r="AL705" s="3">
        <v>6</v>
      </c>
      <c r="AM705" s="18">
        <v>662.31</v>
      </c>
      <c r="AN705" s="18"/>
      <c r="AO705" s="18"/>
      <c r="AP705" s="18"/>
      <c r="AQ705" s="18"/>
      <c r="AR705" s="18"/>
      <c r="AS705" s="18"/>
      <c r="AT705" s="18"/>
      <c r="AU705" s="19">
        <v>22</v>
      </c>
      <c r="AV705" s="19"/>
      <c r="AW705" s="19"/>
      <c r="AX705" s="19"/>
      <c r="AY705" s="19"/>
      <c r="AZ705" s="19"/>
      <c r="BA705" s="19"/>
      <c r="BB705" s="19"/>
      <c r="BC705" s="4">
        <v>716.6</v>
      </c>
      <c r="BD705" s="7">
        <v>3973.86</v>
      </c>
      <c r="BG705" s="1" t="s">
        <v>2089</v>
      </c>
      <c r="BH705" s="14" t="s">
        <v>1387</v>
      </c>
    </row>
    <row r="706" spans="2:60" ht="11.1" customHeight="1" x14ac:dyDescent="0.2">
      <c r="B706" s="15">
        <v>695</v>
      </c>
      <c r="C706" s="15"/>
      <c r="D706" s="15"/>
      <c r="E706" s="15"/>
      <c r="F706" s="16" t="s">
        <v>1388</v>
      </c>
      <c r="G706" s="16"/>
      <c r="H706" s="16"/>
      <c r="I706" s="16"/>
      <c r="J706" s="16"/>
      <c r="K706" s="16"/>
      <c r="L706" s="38" t="str">
        <f t="shared" si="13"/>
        <v>VKBA- 959 (43.80959 ) подшипник</v>
      </c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  <c r="AA706" s="38"/>
      <c r="AB706" s="38"/>
      <c r="AC706" s="38"/>
      <c r="AD706" s="38"/>
      <c r="AE706" s="38"/>
      <c r="AF706" s="38"/>
      <c r="AG706" s="38"/>
      <c r="AH706" s="38"/>
      <c r="AI706" s="38"/>
      <c r="AJ706" s="38"/>
      <c r="AK706" s="38"/>
      <c r="AL706" s="3">
        <v>205</v>
      </c>
      <c r="AM706" s="24">
        <v>1100.79</v>
      </c>
      <c r="AN706" s="24"/>
      <c r="AO706" s="24"/>
      <c r="AP706" s="24"/>
      <c r="AQ706" s="24"/>
      <c r="AR706" s="24"/>
      <c r="AS706" s="24"/>
      <c r="AT706" s="24"/>
      <c r="AU706" s="19">
        <v>22</v>
      </c>
      <c r="AV706" s="19"/>
      <c r="AW706" s="19"/>
      <c r="AX706" s="19"/>
      <c r="AY706" s="19"/>
      <c r="AZ706" s="19"/>
      <c r="BA706" s="19"/>
      <c r="BB706" s="19"/>
      <c r="BC706" s="6">
        <v>40693.14</v>
      </c>
      <c r="BD706" s="7">
        <v>225661.95</v>
      </c>
      <c r="BG706" s="1" t="s">
        <v>2090</v>
      </c>
      <c r="BH706" s="14" t="s">
        <v>1389</v>
      </c>
    </row>
    <row r="707" spans="2:60" ht="11.1" customHeight="1" x14ac:dyDescent="0.2">
      <c r="B707" s="15">
        <v>696</v>
      </c>
      <c r="C707" s="15"/>
      <c r="D707" s="15"/>
      <c r="E707" s="15"/>
      <c r="F707" s="16" t="s">
        <v>1390</v>
      </c>
      <c r="G707" s="16"/>
      <c r="H707" s="16"/>
      <c r="I707" s="16"/>
      <c r="J707" s="16"/>
      <c r="K707" s="16"/>
      <c r="L707" s="38" t="str">
        <f t="shared" si="13"/>
        <v>W 208 PPB8 подшипник</v>
      </c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  <c r="AA707" s="38"/>
      <c r="AB707" s="38"/>
      <c r="AC707" s="38"/>
      <c r="AD707" s="38"/>
      <c r="AE707" s="38"/>
      <c r="AF707" s="38"/>
      <c r="AG707" s="38"/>
      <c r="AH707" s="38"/>
      <c r="AI707" s="38"/>
      <c r="AJ707" s="38"/>
      <c r="AK707" s="38"/>
      <c r="AL707" s="3">
        <v>1</v>
      </c>
      <c r="AM707" s="18">
        <v>305.24</v>
      </c>
      <c r="AN707" s="18"/>
      <c r="AO707" s="18"/>
      <c r="AP707" s="18"/>
      <c r="AQ707" s="18"/>
      <c r="AR707" s="18"/>
      <c r="AS707" s="18"/>
      <c r="AT707" s="18"/>
      <c r="AU707" s="19">
        <v>22</v>
      </c>
      <c r="AV707" s="19"/>
      <c r="AW707" s="19"/>
      <c r="AX707" s="19"/>
      <c r="AY707" s="19"/>
      <c r="AZ707" s="19"/>
      <c r="BA707" s="19"/>
      <c r="BB707" s="19"/>
      <c r="BC707" s="4">
        <v>55.04</v>
      </c>
      <c r="BD707" s="5">
        <v>305.24</v>
      </c>
      <c r="BG707" s="1" t="s">
        <v>2091</v>
      </c>
      <c r="BH707" s="14" t="s">
        <v>1391</v>
      </c>
    </row>
    <row r="708" spans="2:60" ht="11.1" customHeight="1" x14ac:dyDescent="0.2">
      <c r="B708" s="15">
        <v>697</v>
      </c>
      <c r="C708" s="15"/>
      <c r="D708" s="15"/>
      <c r="E708" s="15"/>
      <c r="F708" s="16" t="s">
        <v>1392</v>
      </c>
      <c r="G708" s="16"/>
      <c r="H708" s="16"/>
      <c r="I708" s="16"/>
      <c r="J708" s="16"/>
      <c r="K708" s="16"/>
      <c r="L708" s="38" t="str">
        <f t="shared" si="13"/>
        <v>W 210 PPB6 подшипник</v>
      </c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  <c r="AA708" s="38"/>
      <c r="AB708" s="38"/>
      <c r="AC708" s="38"/>
      <c r="AD708" s="38"/>
      <c r="AE708" s="38"/>
      <c r="AF708" s="38"/>
      <c r="AG708" s="38"/>
      <c r="AH708" s="38"/>
      <c r="AI708" s="38"/>
      <c r="AJ708" s="38"/>
      <c r="AK708" s="38"/>
      <c r="AL708" s="3">
        <v>40</v>
      </c>
      <c r="AM708" s="18">
        <v>607.48</v>
      </c>
      <c r="AN708" s="18"/>
      <c r="AO708" s="18"/>
      <c r="AP708" s="18"/>
      <c r="AQ708" s="18"/>
      <c r="AR708" s="18"/>
      <c r="AS708" s="18"/>
      <c r="AT708" s="18"/>
      <c r="AU708" s="19">
        <v>22</v>
      </c>
      <c r="AV708" s="19"/>
      <c r="AW708" s="19"/>
      <c r="AX708" s="19"/>
      <c r="AY708" s="19"/>
      <c r="AZ708" s="19"/>
      <c r="BA708" s="19"/>
      <c r="BB708" s="19"/>
      <c r="BC708" s="6">
        <v>4381.82</v>
      </c>
      <c r="BD708" s="7">
        <v>24299.200000000001</v>
      </c>
      <c r="BG708" s="1" t="s">
        <v>2092</v>
      </c>
      <c r="BH708" s="14" t="s">
        <v>1393</v>
      </c>
    </row>
    <row r="709" spans="2:60" ht="11.1" customHeight="1" x14ac:dyDescent="0.2">
      <c r="B709" s="15">
        <v>698</v>
      </c>
      <c r="C709" s="15"/>
      <c r="D709" s="15"/>
      <c r="E709" s="15"/>
      <c r="F709" s="16" t="s">
        <v>1394</v>
      </c>
      <c r="G709" s="16"/>
      <c r="H709" s="16"/>
      <c r="I709" s="16"/>
      <c r="J709" s="16"/>
      <c r="K709" s="16"/>
      <c r="L709" s="38" t="str">
        <f t="shared" si="13"/>
        <v>Звено соединительное 16A-1-CL</v>
      </c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  <c r="AA709" s="38"/>
      <c r="AB709" s="38"/>
      <c r="AC709" s="38"/>
      <c r="AD709" s="38"/>
      <c r="AE709" s="38"/>
      <c r="AF709" s="38"/>
      <c r="AG709" s="38"/>
      <c r="AH709" s="38"/>
      <c r="AI709" s="38"/>
      <c r="AJ709" s="38"/>
      <c r="AK709" s="38"/>
      <c r="AL709" s="3">
        <v>10</v>
      </c>
      <c r="AM709" s="18">
        <v>17.329999999999998</v>
      </c>
      <c r="AN709" s="18"/>
      <c r="AO709" s="18"/>
      <c r="AP709" s="18"/>
      <c r="AQ709" s="18"/>
      <c r="AR709" s="18"/>
      <c r="AS709" s="18"/>
      <c r="AT709" s="18"/>
      <c r="AU709" s="19">
        <v>22</v>
      </c>
      <c r="AV709" s="19"/>
      <c r="AW709" s="19"/>
      <c r="AX709" s="19"/>
      <c r="AY709" s="19"/>
      <c r="AZ709" s="19"/>
      <c r="BA709" s="19"/>
      <c r="BB709" s="19"/>
      <c r="BC709" s="4">
        <v>31.25</v>
      </c>
      <c r="BD709" s="5">
        <v>173.3</v>
      </c>
      <c r="BG709" s="1" t="s">
        <v>2093</v>
      </c>
      <c r="BH709" s="14" t="s">
        <v>1395</v>
      </c>
    </row>
    <row r="710" spans="2:60" ht="11.1" customHeight="1" x14ac:dyDescent="0.2">
      <c r="B710" s="15">
        <v>699</v>
      </c>
      <c r="C710" s="15"/>
      <c r="D710" s="15"/>
      <c r="E710" s="15"/>
      <c r="F710" s="16" t="s">
        <v>1396</v>
      </c>
      <c r="G710" s="16"/>
      <c r="H710" s="16"/>
      <c r="I710" s="16"/>
      <c r="J710" s="16"/>
      <c r="K710" s="16"/>
      <c r="L710" s="38" t="str">
        <f t="shared" si="13"/>
        <v>Звено соединительное 16B-2-CL</v>
      </c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  <c r="AA710" s="38"/>
      <c r="AB710" s="38"/>
      <c r="AC710" s="38"/>
      <c r="AD710" s="38"/>
      <c r="AE710" s="38"/>
      <c r="AF710" s="38"/>
      <c r="AG710" s="38"/>
      <c r="AH710" s="38"/>
      <c r="AI710" s="38"/>
      <c r="AJ710" s="38"/>
      <c r="AK710" s="38"/>
      <c r="AL710" s="3">
        <v>194</v>
      </c>
      <c r="AM710" s="18">
        <v>30.49</v>
      </c>
      <c r="AN710" s="18"/>
      <c r="AO710" s="18"/>
      <c r="AP710" s="18"/>
      <c r="AQ710" s="18"/>
      <c r="AR710" s="18"/>
      <c r="AS710" s="18"/>
      <c r="AT710" s="18"/>
      <c r="AU710" s="19">
        <v>22</v>
      </c>
      <c r="AV710" s="19"/>
      <c r="AW710" s="19"/>
      <c r="AX710" s="19"/>
      <c r="AY710" s="19"/>
      <c r="AZ710" s="19"/>
      <c r="BA710" s="19"/>
      <c r="BB710" s="19"/>
      <c r="BC710" s="6">
        <v>1066.6500000000001</v>
      </c>
      <c r="BD710" s="7">
        <v>5915.06</v>
      </c>
      <c r="BG710" s="1" t="s">
        <v>2094</v>
      </c>
      <c r="BH710" s="14" t="s">
        <v>1397</v>
      </c>
    </row>
    <row r="711" spans="2:60" ht="11.1" customHeight="1" x14ac:dyDescent="0.2">
      <c r="B711" s="15">
        <v>700</v>
      </c>
      <c r="C711" s="15"/>
      <c r="D711" s="15"/>
      <c r="E711" s="15"/>
      <c r="F711" s="16" t="s">
        <v>1398</v>
      </c>
      <c r="G711" s="16"/>
      <c r="H711" s="16"/>
      <c r="I711" s="16"/>
      <c r="J711" s="16"/>
      <c r="K711" s="16"/>
      <c r="L711" s="38" t="str">
        <f t="shared" si="13"/>
        <v>Крестовина SG-1200A (без масленки)</v>
      </c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  <c r="AA711" s="38"/>
      <c r="AB711" s="38"/>
      <c r="AC711" s="38"/>
      <c r="AD711" s="38"/>
      <c r="AE711" s="38"/>
      <c r="AF711" s="38"/>
      <c r="AG711" s="38"/>
      <c r="AH711" s="38"/>
      <c r="AI711" s="38"/>
      <c r="AJ711" s="38"/>
      <c r="AK711" s="38"/>
      <c r="AL711" s="3">
        <v>10</v>
      </c>
      <c r="AM711" s="18">
        <v>57.94</v>
      </c>
      <c r="AN711" s="18"/>
      <c r="AO711" s="18"/>
      <c r="AP711" s="18"/>
      <c r="AQ711" s="18"/>
      <c r="AR711" s="18"/>
      <c r="AS711" s="18"/>
      <c r="AT711" s="18"/>
      <c r="AU711" s="19">
        <v>22</v>
      </c>
      <c r="AV711" s="19"/>
      <c r="AW711" s="19"/>
      <c r="AX711" s="19"/>
      <c r="AY711" s="19"/>
      <c r="AZ711" s="19"/>
      <c r="BA711" s="19"/>
      <c r="BB711" s="19"/>
      <c r="BC711" s="4">
        <v>104.48</v>
      </c>
      <c r="BD711" s="5">
        <v>579.4</v>
      </c>
      <c r="BG711" s="1" t="s">
        <v>2095</v>
      </c>
      <c r="BH711" s="14" t="s">
        <v>1399</v>
      </c>
    </row>
    <row r="712" spans="2:60" ht="11.1" customHeight="1" x14ac:dyDescent="0.2">
      <c r="B712" s="15">
        <v>701</v>
      </c>
      <c r="C712" s="15"/>
      <c r="D712" s="15"/>
      <c r="E712" s="15"/>
      <c r="F712" s="16" t="s">
        <v>1400</v>
      </c>
      <c r="G712" s="16"/>
      <c r="H712" s="16"/>
      <c r="I712" s="16"/>
      <c r="J712" s="16"/>
      <c r="K712" s="16"/>
      <c r="L712" s="38" t="str">
        <f t="shared" si="13"/>
        <v>ШСЛ- 100 подшипник</v>
      </c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  <c r="AA712" s="38"/>
      <c r="AB712" s="38"/>
      <c r="AC712" s="38"/>
      <c r="AD712" s="38"/>
      <c r="AE712" s="38"/>
      <c r="AF712" s="38"/>
      <c r="AG712" s="38"/>
      <c r="AH712" s="38"/>
      <c r="AI712" s="38"/>
      <c r="AJ712" s="38"/>
      <c r="AK712" s="38"/>
      <c r="AL712" s="3">
        <v>42</v>
      </c>
      <c r="AM712" s="24">
        <v>1619.92</v>
      </c>
      <c r="AN712" s="24"/>
      <c r="AO712" s="24"/>
      <c r="AP712" s="24"/>
      <c r="AQ712" s="24"/>
      <c r="AR712" s="24"/>
      <c r="AS712" s="24"/>
      <c r="AT712" s="24"/>
      <c r="AU712" s="19">
        <v>22</v>
      </c>
      <c r="AV712" s="19"/>
      <c r="AW712" s="19"/>
      <c r="AX712" s="19"/>
      <c r="AY712" s="19"/>
      <c r="AZ712" s="19"/>
      <c r="BA712" s="19"/>
      <c r="BB712" s="19"/>
      <c r="BC712" s="6">
        <v>12268.9</v>
      </c>
      <c r="BD712" s="7">
        <v>68036.639999999999</v>
      </c>
      <c r="BG712" s="1" t="s">
        <v>2096</v>
      </c>
      <c r="BH712" s="14" t="s">
        <v>1401</v>
      </c>
    </row>
    <row r="713" spans="2:60" ht="11.1" customHeight="1" x14ac:dyDescent="0.2">
      <c r="B713" s="15">
        <v>702</v>
      </c>
      <c r="C713" s="15"/>
      <c r="D713" s="15"/>
      <c r="E713" s="15"/>
      <c r="F713" s="16" t="s">
        <v>1402</v>
      </c>
      <c r="G713" s="16"/>
      <c r="H713" s="16"/>
      <c r="I713" s="16"/>
      <c r="J713" s="16"/>
      <c r="K713" s="16"/>
      <c r="L713" s="38" t="str">
        <f t="shared" si="13"/>
        <v>ШСЛ-80 подшипник</v>
      </c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  <c r="AA713" s="38"/>
      <c r="AB713" s="38"/>
      <c r="AC713" s="38"/>
      <c r="AD713" s="38"/>
      <c r="AE713" s="38"/>
      <c r="AF713" s="38"/>
      <c r="AG713" s="38"/>
      <c r="AH713" s="38"/>
      <c r="AI713" s="38"/>
      <c r="AJ713" s="38"/>
      <c r="AK713" s="38"/>
      <c r="AL713" s="3">
        <v>137</v>
      </c>
      <c r="AM713" s="24">
        <v>1214.6099999999999</v>
      </c>
      <c r="AN713" s="24"/>
      <c r="AO713" s="24"/>
      <c r="AP713" s="24"/>
      <c r="AQ713" s="24"/>
      <c r="AR713" s="24"/>
      <c r="AS713" s="24"/>
      <c r="AT713" s="24"/>
      <c r="AU713" s="19">
        <v>22</v>
      </c>
      <c r="AV713" s="19"/>
      <c r="AW713" s="19"/>
      <c r="AX713" s="19"/>
      <c r="AY713" s="19"/>
      <c r="AZ713" s="19"/>
      <c r="BA713" s="19"/>
      <c r="BB713" s="19"/>
      <c r="BC713" s="6">
        <v>30006.84</v>
      </c>
      <c r="BD713" s="7">
        <v>166401.57</v>
      </c>
      <c r="BG713" s="1" t="s">
        <v>2097</v>
      </c>
      <c r="BH713" s="14" t="s">
        <v>1403</v>
      </c>
    </row>
    <row r="714" spans="2:60" ht="11.1" customHeight="1" x14ac:dyDescent="0.2">
      <c r="B714" s="15">
        <v>703</v>
      </c>
      <c r="C714" s="15"/>
      <c r="D714" s="15"/>
      <c r="E714" s="15"/>
      <c r="F714" s="16" t="s">
        <v>1404</v>
      </c>
      <c r="G714" s="16"/>
      <c r="H714" s="16"/>
      <c r="I714" s="16"/>
      <c r="J714" s="16"/>
      <c r="K714" s="16"/>
      <c r="L714" s="38" t="str">
        <f t="shared" si="13"/>
        <v>ШСЛ-80 подшипник</v>
      </c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  <c r="AA714" s="38"/>
      <c r="AB714" s="38"/>
      <c r="AC714" s="38"/>
      <c r="AD714" s="38"/>
      <c r="AE714" s="38"/>
      <c r="AF714" s="38"/>
      <c r="AG714" s="38"/>
      <c r="AH714" s="38"/>
      <c r="AI714" s="38"/>
      <c r="AJ714" s="38"/>
      <c r="AK714" s="38"/>
      <c r="AL714" s="3">
        <v>490</v>
      </c>
      <c r="AM714" s="24">
        <v>1650.18</v>
      </c>
      <c r="AN714" s="24"/>
      <c r="AO714" s="24"/>
      <c r="AP714" s="24"/>
      <c r="AQ714" s="24"/>
      <c r="AR714" s="24"/>
      <c r="AS714" s="24"/>
      <c r="AT714" s="24"/>
      <c r="AU714" s="19">
        <v>22</v>
      </c>
      <c r="AV714" s="19"/>
      <c r="AW714" s="19"/>
      <c r="AX714" s="19"/>
      <c r="AY714" s="19"/>
      <c r="AZ714" s="19"/>
      <c r="BA714" s="19"/>
      <c r="BB714" s="19"/>
      <c r="BC714" s="6">
        <v>145810.99</v>
      </c>
      <c r="BD714" s="7">
        <v>808588.2</v>
      </c>
      <c r="BG714" s="1" t="s">
        <v>2098</v>
      </c>
      <c r="BH714" s="14" t="s">
        <v>1403</v>
      </c>
    </row>
    <row r="715" spans="2:60" ht="11.1" customHeight="1" x14ac:dyDescent="0.2">
      <c r="B715" s="15">
        <v>704</v>
      </c>
      <c r="C715" s="15"/>
      <c r="D715" s="15"/>
      <c r="E715" s="15"/>
      <c r="F715" s="16" t="s">
        <v>1405</v>
      </c>
      <c r="G715" s="16"/>
      <c r="H715" s="16"/>
      <c r="I715" s="16"/>
      <c r="J715" s="16"/>
      <c r="K715" s="16"/>
      <c r="L715" s="17" t="str">
        <f>BH715</f>
        <v>ШСП-10 (d=10,02-10,04) подшипник</v>
      </c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  <c r="AL715" s="3">
        <v>443</v>
      </c>
      <c r="AM715" s="18">
        <v>65.349999999999994</v>
      </c>
      <c r="AN715" s="18"/>
      <c r="AO715" s="18"/>
      <c r="AP715" s="18"/>
      <c r="AQ715" s="18"/>
      <c r="AR715" s="18"/>
      <c r="AS715" s="18"/>
      <c r="AT715" s="18"/>
      <c r="AU715" s="19">
        <v>22</v>
      </c>
      <c r="AV715" s="19"/>
      <c r="AW715" s="19"/>
      <c r="AX715" s="19"/>
      <c r="AY715" s="19"/>
      <c r="AZ715" s="19"/>
      <c r="BA715" s="19"/>
      <c r="BB715" s="19"/>
      <c r="BC715" s="6">
        <v>5220.5</v>
      </c>
      <c r="BD715" s="7">
        <v>28950.05</v>
      </c>
      <c r="BG715" s="1" t="e">
        <v>#N/A</v>
      </c>
      <c r="BH715" s="14" t="s">
        <v>1406</v>
      </c>
    </row>
    <row r="716" spans="2:60" ht="11.1" customHeight="1" thickBot="1" x14ac:dyDescent="0.25">
      <c r="B716" s="15">
        <v>705</v>
      </c>
      <c r="C716" s="15"/>
      <c r="D716" s="15"/>
      <c r="E716" s="15"/>
      <c r="F716" s="16" t="s">
        <v>1407</v>
      </c>
      <c r="G716" s="16"/>
      <c r="H716" s="16"/>
      <c r="I716" s="16"/>
      <c r="J716" s="16"/>
      <c r="K716" s="16"/>
      <c r="L716" s="38" t="str">
        <f t="shared" si="13"/>
        <v>ШСП-42 подшипник</v>
      </c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  <c r="AA716" s="38"/>
      <c r="AB716" s="38"/>
      <c r="AC716" s="38"/>
      <c r="AD716" s="38"/>
      <c r="AE716" s="38"/>
      <c r="AF716" s="38"/>
      <c r="AG716" s="38"/>
      <c r="AH716" s="38"/>
      <c r="AI716" s="38"/>
      <c r="AJ716" s="38"/>
      <c r="AK716" s="38"/>
      <c r="AL716" s="3">
        <v>20</v>
      </c>
      <c r="AM716" s="18">
        <v>175.91</v>
      </c>
      <c r="AN716" s="18"/>
      <c r="AO716" s="18"/>
      <c r="AP716" s="18"/>
      <c r="AQ716" s="18"/>
      <c r="AR716" s="18"/>
      <c r="AS716" s="18"/>
      <c r="AT716" s="18"/>
      <c r="AU716" s="19">
        <v>22</v>
      </c>
      <c r="AV716" s="19"/>
      <c r="AW716" s="19"/>
      <c r="AX716" s="19"/>
      <c r="AY716" s="19"/>
      <c r="AZ716" s="19"/>
      <c r="BA716" s="19"/>
      <c r="BB716" s="19"/>
      <c r="BC716" s="4">
        <v>634.42999999999995</v>
      </c>
      <c r="BD716" s="7">
        <v>3518.2</v>
      </c>
      <c r="BG716" s="1" t="s">
        <v>2099</v>
      </c>
      <c r="BH716" s="14" t="s">
        <v>1408</v>
      </c>
    </row>
    <row r="717" spans="2:60" s="1" customFormat="1" ht="6.95" customHeight="1" x14ac:dyDescent="0.2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H717" s="13"/>
    </row>
    <row r="718" spans="2:60" ht="12.95" customHeight="1" x14ac:dyDescent="0.2">
      <c r="BC718" s="10"/>
      <c r="BD718" s="11">
        <v>91742528.939999998</v>
      </c>
    </row>
    <row r="719" spans="2:60" ht="12.95" customHeight="1" x14ac:dyDescent="0.2"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0"/>
      <c r="BB719" s="20"/>
      <c r="BC719" s="20"/>
      <c r="BD719" s="11">
        <v>16543734.68</v>
      </c>
    </row>
    <row r="720" spans="2:60" ht="12.95" customHeight="1" x14ac:dyDescent="0.2">
      <c r="C720" s="21" t="s">
        <v>1409</v>
      </c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  <c r="AP720" s="21"/>
      <c r="AQ720" s="21"/>
      <c r="AR720" s="21"/>
      <c r="AS720" s="21"/>
      <c r="AT720" s="21"/>
      <c r="AU720" s="21"/>
      <c r="AV720" s="21"/>
      <c r="AW720" s="21"/>
      <c r="AX720" s="21"/>
      <c r="AY720" s="21"/>
      <c r="AZ720" s="21"/>
      <c r="BA720" s="21"/>
      <c r="BB720" s="21"/>
      <c r="BC720" s="21"/>
      <c r="BD720" s="21"/>
      <c r="BE720" s="21"/>
    </row>
    <row r="721" spans="3:60" s="1" customFormat="1" ht="6.95" customHeight="1" thickBot="1" x14ac:dyDescent="0.25">
      <c r="BH721" s="13"/>
    </row>
    <row r="722" spans="3:60" ht="11.1" customHeight="1" x14ac:dyDescent="0.2"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</row>
  </sheetData>
  <mergeCells count="3537">
    <mergeCell ref="U7:BE7"/>
    <mergeCell ref="B10:E11"/>
    <mergeCell ref="F10:K11"/>
    <mergeCell ref="L10:AK11"/>
    <mergeCell ref="AL10:AL11"/>
    <mergeCell ref="AM10:AT11"/>
    <mergeCell ref="AU10:BB11"/>
    <mergeCell ref="BC10:BC11"/>
    <mergeCell ref="BD10:BD11"/>
    <mergeCell ref="B12:E12"/>
    <mergeCell ref="F12:K12"/>
    <mergeCell ref="L12:AK12"/>
    <mergeCell ref="AM12:AT12"/>
    <mergeCell ref="AU12:BB12"/>
    <mergeCell ref="B15:E15"/>
    <mergeCell ref="F15:K15"/>
    <mergeCell ref="L15:AK15"/>
    <mergeCell ref="AM15:AT15"/>
    <mergeCell ref="AU15:BB15"/>
    <mergeCell ref="B16:E16"/>
    <mergeCell ref="F16:K16"/>
    <mergeCell ref="L16:AK16"/>
    <mergeCell ref="AM16:AT16"/>
    <mergeCell ref="AU16:BB16"/>
    <mergeCell ref="B13:E13"/>
    <mergeCell ref="F13:K13"/>
    <mergeCell ref="L13:AK13"/>
    <mergeCell ref="AM13:AT13"/>
    <mergeCell ref="AU13:BB13"/>
    <mergeCell ref="B14:E14"/>
    <mergeCell ref="F14:K14"/>
    <mergeCell ref="L14:AK14"/>
    <mergeCell ref="AM14:AT14"/>
    <mergeCell ref="AU14:BB14"/>
    <mergeCell ref="B19:E19"/>
    <mergeCell ref="F19:K19"/>
    <mergeCell ref="L19:AK19"/>
    <mergeCell ref="AM19:AT19"/>
    <mergeCell ref="AU19:BB19"/>
    <mergeCell ref="B20:E20"/>
    <mergeCell ref="F20:K20"/>
    <mergeCell ref="L20:AK20"/>
    <mergeCell ref="AM20:AT20"/>
    <mergeCell ref="AU20:BB20"/>
    <mergeCell ref="B17:E17"/>
    <mergeCell ref="F17:K17"/>
    <mergeCell ref="L17:AK17"/>
    <mergeCell ref="AM17:AT17"/>
    <mergeCell ref="AU17:BB17"/>
    <mergeCell ref="B18:E18"/>
    <mergeCell ref="F18:K18"/>
    <mergeCell ref="L18:AK18"/>
    <mergeCell ref="AM18:AT18"/>
    <mergeCell ref="AU18:BB18"/>
    <mergeCell ref="B23:E23"/>
    <mergeCell ref="F23:K23"/>
    <mergeCell ref="L23:AK23"/>
    <mergeCell ref="AM23:AT23"/>
    <mergeCell ref="AU23:BB23"/>
    <mergeCell ref="B24:E24"/>
    <mergeCell ref="F24:K24"/>
    <mergeCell ref="L24:AK24"/>
    <mergeCell ref="AM24:AT24"/>
    <mergeCell ref="AU24:BB24"/>
    <mergeCell ref="B21:E21"/>
    <mergeCell ref="F21:K21"/>
    <mergeCell ref="L21:AK21"/>
    <mergeCell ref="AM21:AT21"/>
    <mergeCell ref="AU21:BB21"/>
    <mergeCell ref="B22:E22"/>
    <mergeCell ref="F22:K22"/>
    <mergeCell ref="L22:AK22"/>
    <mergeCell ref="AM22:AT22"/>
    <mergeCell ref="AU22:BB22"/>
    <mergeCell ref="B27:E27"/>
    <mergeCell ref="F27:K27"/>
    <mergeCell ref="L27:AK27"/>
    <mergeCell ref="AM27:AT27"/>
    <mergeCell ref="AU27:BB27"/>
    <mergeCell ref="B28:E28"/>
    <mergeCell ref="F28:K28"/>
    <mergeCell ref="L28:AK28"/>
    <mergeCell ref="AM28:AT28"/>
    <mergeCell ref="AU28:BB28"/>
    <mergeCell ref="B25:E25"/>
    <mergeCell ref="F25:K25"/>
    <mergeCell ref="L25:AK25"/>
    <mergeCell ref="AM25:AT25"/>
    <mergeCell ref="AU25:BB25"/>
    <mergeCell ref="B26:E26"/>
    <mergeCell ref="F26:K26"/>
    <mergeCell ref="L26:AK26"/>
    <mergeCell ref="AM26:AT26"/>
    <mergeCell ref="AU26:BB26"/>
    <mergeCell ref="B31:E31"/>
    <mergeCell ref="F31:K31"/>
    <mergeCell ref="L31:AK31"/>
    <mergeCell ref="AM31:AT31"/>
    <mergeCell ref="AU31:BB31"/>
    <mergeCell ref="B32:E32"/>
    <mergeCell ref="F32:K32"/>
    <mergeCell ref="L32:AK32"/>
    <mergeCell ref="AM32:AT32"/>
    <mergeCell ref="AU32:BB32"/>
    <mergeCell ref="B29:E29"/>
    <mergeCell ref="F29:K29"/>
    <mergeCell ref="L29:AK29"/>
    <mergeCell ref="AM29:AT29"/>
    <mergeCell ref="AU29:BB29"/>
    <mergeCell ref="B30:E30"/>
    <mergeCell ref="F30:K30"/>
    <mergeCell ref="L30:AK30"/>
    <mergeCell ref="AM30:AT30"/>
    <mergeCell ref="AU30:BB30"/>
    <mergeCell ref="B35:E35"/>
    <mergeCell ref="F35:K35"/>
    <mergeCell ref="L35:AK35"/>
    <mergeCell ref="AM35:AT35"/>
    <mergeCell ref="AU35:BB35"/>
    <mergeCell ref="B36:E36"/>
    <mergeCell ref="F36:K36"/>
    <mergeCell ref="L36:AK36"/>
    <mergeCell ref="AM36:AT36"/>
    <mergeCell ref="AU36:BB36"/>
    <mergeCell ref="B33:E33"/>
    <mergeCell ref="F33:K33"/>
    <mergeCell ref="L33:AK33"/>
    <mergeCell ref="AM33:AT33"/>
    <mergeCell ref="AU33:BB33"/>
    <mergeCell ref="B34:E34"/>
    <mergeCell ref="F34:K34"/>
    <mergeCell ref="L34:AK34"/>
    <mergeCell ref="AM34:AT34"/>
    <mergeCell ref="AU34:BB34"/>
    <mergeCell ref="B39:E39"/>
    <mergeCell ref="F39:K39"/>
    <mergeCell ref="L39:AK39"/>
    <mergeCell ref="AM39:AT39"/>
    <mergeCell ref="AU39:BB39"/>
    <mergeCell ref="B40:E40"/>
    <mergeCell ref="F40:K40"/>
    <mergeCell ref="L40:AK40"/>
    <mergeCell ref="AM40:AT40"/>
    <mergeCell ref="AU40:BB40"/>
    <mergeCell ref="B37:E37"/>
    <mergeCell ref="F37:K37"/>
    <mergeCell ref="L37:AK37"/>
    <mergeCell ref="AM37:AT37"/>
    <mergeCell ref="AU37:BB37"/>
    <mergeCell ref="B38:E38"/>
    <mergeCell ref="F38:K38"/>
    <mergeCell ref="L38:AK38"/>
    <mergeCell ref="AM38:AT38"/>
    <mergeCell ref="AU38:BB38"/>
    <mergeCell ref="B43:E43"/>
    <mergeCell ref="F43:K43"/>
    <mergeCell ref="L43:AK43"/>
    <mergeCell ref="AM43:AT43"/>
    <mergeCell ref="AU43:BB43"/>
    <mergeCell ref="B44:E44"/>
    <mergeCell ref="F44:K44"/>
    <mergeCell ref="L44:AK44"/>
    <mergeCell ref="AM44:AT44"/>
    <mergeCell ref="AU44:BB44"/>
    <mergeCell ref="B41:E41"/>
    <mergeCell ref="F41:K41"/>
    <mergeCell ref="L41:AK41"/>
    <mergeCell ref="AM41:AT41"/>
    <mergeCell ref="AU41:BB41"/>
    <mergeCell ref="B42:E42"/>
    <mergeCell ref="F42:K42"/>
    <mergeCell ref="L42:AK42"/>
    <mergeCell ref="AM42:AT42"/>
    <mergeCell ref="AU42:BB42"/>
    <mergeCell ref="B47:E47"/>
    <mergeCell ref="F47:K47"/>
    <mergeCell ref="L47:AK47"/>
    <mergeCell ref="AM47:AT47"/>
    <mergeCell ref="AU47:BB47"/>
    <mergeCell ref="B48:E48"/>
    <mergeCell ref="F48:K48"/>
    <mergeCell ref="L48:AK48"/>
    <mergeCell ref="AM48:AT48"/>
    <mergeCell ref="AU48:BB48"/>
    <mergeCell ref="B45:E45"/>
    <mergeCell ref="F45:K45"/>
    <mergeCell ref="L45:AK45"/>
    <mergeCell ref="AM45:AT45"/>
    <mergeCell ref="AU45:BB45"/>
    <mergeCell ref="B46:E46"/>
    <mergeCell ref="F46:K46"/>
    <mergeCell ref="L46:AK46"/>
    <mergeCell ref="AM46:AT46"/>
    <mergeCell ref="AU46:BB46"/>
    <mergeCell ref="B51:E51"/>
    <mergeCell ref="F51:K51"/>
    <mergeCell ref="L51:AK51"/>
    <mergeCell ref="AM51:AT51"/>
    <mergeCell ref="AU51:BB51"/>
    <mergeCell ref="B52:E52"/>
    <mergeCell ref="F52:K52"/>
    <mergeCell ref="L52:AK52"/>
    <mergeCell ref="AM52:AT52"/>
    <mergeCell ref="AU52:BB52"/>
    <mergeCell ref="B49:E49"/>
    <mergeCell ref="F49:K49"/>
    <mergeCell ref="L49:AK49"/>
    <mergeCell ref="AM49:AT49"/>
    <mergeCell ref="AU49:BB49"/>
    <mergeCell ref="B50:E50"/>
    <mergeCell ref="F50:K50"/>
    <mergeCell ref="L50:AK50"/>
    <mergeCell ref="AM50:AT50"/>
    <mergeCell ref="AU50:BB50"/>
    <mergeCell ref="B55:E55"/>
    <mergeCell ref="F55:K55"/>
    <mergeCell ref="L55:AK55"/>
    <mergeCell ref="AM55:AT55"/>
    <mergeCell ref="AU55:BB55"/>
    <mergeCell ref="B56:E56"/>
    <mergeCell ref="F56:K56"/>
    <mergeCell ref="L56:AK56"/>
    <mergeCell ref="AM56:AT56"/>
    <mergeCell ref="AU56:BB56"/>
    <mergeCell ref="B53:E53"/>
    <mergeCell ref="F53:K53"/>
    <mergeCell ref="L53:AK53"/>
    <mergeCell ref="AM53:AT53"/>
    <mergeCell ref="AU53:BB53"/>
    <mergeCell ref="B54:E54"/>
    <mergeCell ref="F54:K54"/>
    <mergeCell ref="L54:AK54"/>
    <mergeCell ref="AM54:AT54"/>
    <mergeCell ref="AU54:BB54"/>
    <mergeCell ref="B59:E59"/>
    <mergeCell ref="F59:K59"/>
    <mergeCell ref="L59:AK59"/>
    <mergeCell ref="AM59:AT59"/>
    <mergeCell ref="AU59:BB59"/>
    <mergeCell ref="B60:E60"/>
    <mergeCell ref="F60:K60"/>
    <mergeCell ref="L60:AK60"/>
    <mergeCell ref="AM60:AT60"/>
    <mergeCell ref="AU60:BB60"/>
    <mergeCell ref="B57:E57"/>
    <mergeCell ref="F57:K57"/>
    <mergeCell ref="L57:AK57"/>
    <mergeCell ref="AM57:AT57"/>
    <mergeCell ref="AU57:BB57"/>
    <mergeCell ref="B58:E58"/>
    <mergeCell ref="F58:K58"/>
    <mergeCell ref="L58:AK58"/>
    <mergeCell ref="AM58:AT58"/>
    <mergeCell ref="AU58:BB58"/>
    <mergeCell ref="B63:E63"/>
    <mergeCell ref="F63:K63"/>
    <mergeCell ref="L63:AK63"/>
    <mergeCell ref="AM63:AT63"/>
    <mergeCell ref="AU63:BB63"/>
    <mergeCell ref="B64:E64"/>
    <mergeCell ref="F64:K64"/>
    <mergeCell ref="L64:AK64"/>
    <mergeCell ref="AM64:AT64"/>
    <mergeCell ref="AU64:BB64"/>
    <mergeCell ref="B61:E61"/>
    <mergeCell ref="F61:K61"/>
    <mergeCell ref="L61:AK61"/>
    <mergeCell ref="AM61:AT61"/>
    <mergeCell ref="AU61:BB61"/>
    <mergeCell ref="B62:E62"/>
    <mergeCell ref="F62:K62"/>
    <mergeCell ref="L62:AK62"/>
    <mergeCell ref="AM62:AT62"/>
    <mergeCell ref="AU62:BB62"/>
    <mergeCell ref="B69:E69"/>
    <mergeCell ref="F69:K69"/>
    <mergeCell ref="L69:AK69"/>
    <mergeCell ref="AM69:AT69"/>
    <mergeCell ref="AU69:BB69"/>
    <mergeCell ref="B67:E67"/>
    <mergeCell ref="F67:K67"/>
    <mergeCell ref="L67:AK67"/>
    <mergeCell ref="AM67:AT67"/>
    <mergeCell ref="AU67:BB67"/>
    <mergeCell ref="B68:E68"/>
    <mergeCell ref="F68:K68"/>
    <mergeCell ref="L68:AK68"/>
    <mergeCell ref="AM68:AT68"/>
    <mergeCell ref="AU68:BB68"/>
    <mergeCell ref="B65:E65"/>
    <mergeCell ref="F65:K65"/>
    <mergeCell ref="L65:AK65"/>
    <mergeCell ref="AM65:AT65"/>
    <mergeCell ref="AU65:BB65"/>
    <mergeCell ref="B66:E66"/>
    <mergeCell ref="F66:K66"/>
    <mergeCell ref="L66:AK66"/>
    <mergeCell ref="AM66:AT66"/>
    <mergeCell ref="AU66:BB66"/>
    <mergeCell ref="B72:E72"/>
    <mergeCell ref="F72:K72"/>
    <mergeCell ref="L72:AK72"/>
    <mergeCell ref="AM72:AT72"/>
    <mergeCell ref="AU72:BB72"/>
    <mergeCell ref="B73:E73"/>
    <mergeCell ref="F73:K73"/>
    <mergeCell ref="L73:AK73"/>
    <mergeCell ref="AM73:AT73"/>
    <mergeCell ref="AU73:BB73"/>
    <mergeCell ref="B70:E70"/>
    <mergeCell ref="F70:K70"/>
    <mergeCell ref="L70:AK70"/>
    <mergeCell ref="AM70:AT70"/>
    <mergeCell ref="AU70:BB70"/>
    <mergeCell ref="B71:E71"/>
    <mergeCell ref="F71:K71"/>
    <mergeCell ref="L71:AK71"/>
    <mergeCell ref="AM71:AT71"/>
    <mergeCell ref="AU71:BB71"/>
    <mergeCell ref="B76:E76"/>
    <mergeCell ref="F76:K76"/>
    <mergeCell ref="L76:AK76"/>
    <mergeCell ref="AM76:AT76"/>
    <mergeCell ref="AU76:BB76"/>
    <mergeCell ref="B77:E77"/>
    <mergeCell ref="F77:K77"/>
    <mergeCell ref="L77:AK77"/>
    <mergeCell ref="AM77:AT77"/>
    <mergeCell ref="AU77:BB77"/>
    <mergeCell ref="B74:E74"/>
    <mergeCell ref="F74:K74"/>
    <mergeCell ref="L74:AK74"/>
    <mergeCell ref="AM74:AT74"/>
    <mergeCell ref="AU74:BB74"/>
    <mergeCell ref="B75:E75"/>
    <mergeCell ref="F75:K75"/>
    <mergeCell ref="L75:AK75"/>
    <mergeCell ref="AM75:AT75"/>
    <mergeCell ref="AU75:BB75"/>
    <mergeCell ref="B80:E80"/>
    <mergeCell ref="F80:K80"/>
    <mergeCell ref="L80:AK80"/>
    <mergeCell ref="AM80:AT80"/>
    <mergeCell ref="AU80:BB80"/>
    <mergeCell ref="B81:E81"/>
    <mergeCell ref="F81:K81"/>
    <mergeCell ref="L81:AK81"/>
    <mergeCell ref="AM81:AT81"/>
    <mergeCell ref="AU81:BB81"/>
    <mergeCell ref="B78:E78"/>
    <mergeCell ref="F78:K78"/>
    <mergeCell ref="L78:AK78"/>
    <mergeCell ref="AM78:AT78"/>
    <mergeCell ref="AU78:BB78"/>
    <mergeCell ref="B79:E79"/>
    <mergeCell ref="F79:K79"/>
    <mergeCell ref="L79:AK79"/>
    <mergeCell ref="AM79:AT79"/>
    <mergeCell ref="AU79:BB79"/>
    <mergeCell ref="B84:E84"/>
    <mergeCell ref="F84:K84"/>
    <mergeCell ref="L84:AK84"/>
    <mergeCell ref="AM84:AT84"/>
    <mergeCell ref="AU84:BB84"/>
    <mergeCell ref="B85:E85"/>
    <mergeCell ref="F85:K85"/>
    <mergeCell ref="L85:AK85"/>
    <mergeCell ref="AM85:AT85"/>
    <mergeCell ref="AU85:BB85"/>
    <mergeCell ref="B82:E82"/>
    <mergeCell ref="F82:K82"/>
    <mergeCell ref="L82:AK82"/>
    <mergeCell ref="AM82:AT82"/>
    <mergeCell ref="AU82:BB82"/>
    <mergeCell ref="B83:E83"/>
    <mergeCell ref="F83:K83"/>
    <mergeCell ref="L83:AK83"/>
    <mergeCell ref="AM83:AT83"/>
    <mergeCell ref="AU83:BB83"/>
    <mergeCell ref="B88:E88"/>
    <mergeCell ref="F88:K88"/>
    <mergeCell ref="L88:AK88"/>
    <mergeCell ref="AM88:AT88"/>
    <mergeCell ref="AU88:BB88"/>
    <mergeCell ref="B89:E89"/>
    <mergeCell ref="F89:K89"/>
    <mergeCell ref="L89:AK89"/>
    <mergeCell ref="AM89:AT89"/>
    <mergeCell ref="AU89:BB89"/>
    <mergeCell ref="B86:E86"/>
    <mergeCell ref="F86:K86"/>
    <mergeCell ref="L86:AK86"/>
    <mergeCell ref="AM86:AT86"/>
    <mergeCell ref="AU86:BB86"/>
    <mergeCell ref="B87:E87"/>
    <mergeCell ref="F87:K87"/>
    <mergeCell ref="L87:AK87"/>
    <mergeCell ref="AM87:AT87"/>
    <mergeCell ref="AU87:BB87"/>
    <mergeCell ref="B92:E92"/>
    <mergeCell ref="F92:K92"/>
    <mergeCell ref="L92:AK92"/>
    <mergeCell ref="AM92:AT92"/>
    <mergeCell ref="AU92:BB92"/>
    <mergeCell ref="B93:E93"/>
    <mergeCell ref="F93:K93"/>
    <mergeCell ref="L93:AK93"/>
    <mergeCell ref="AM93:AT93"/>
    <mergeCell ref="AU93:BB93"/>
    <mergeCell ref="B90:E90"/>
    <mergeCell ref="F90:K90"/>
    <mergeCell ref="L90:AK90"/>
    <mergeCell ref="AM90:AT90"/>
    <mergeCell ref="AU90:BB90"/>
    <mergeCell ref="B91:E91"/>
    <mergeCell ref="F91:K91"/>
    <mergeCell ref="L91:AK91"/>
    <mergeCell ref="AM91:AT91"/>
    <mergeCell ref="AU91:BB91"/>
    <mergeCell ref="B96:E96"/>
    <mergeCell ref="F96:K96"/>
    <mergeCell ref="L96:AK96"/>
    <mergeCell ref="AM96:AT96"/>
    <mergeCell ref="AU96:BB96"/>
    <mergeCell ref="B97:E97"/>
    <mergeCell ref="F97:K97"/>
    <mergeCell ref="L97:AK97"/>
    <mergeCell ref="AM97:AT97"/>
    <mergeCell ref="AU97:BB97"/>
    <mergeCell ref="B94:E94"/>
    <mergeCell ref="F94:K94"/>
    <mergeCell ref="L94:AK94"/>
    <mergeCell ref="AM94:AT94"/>
    <mergeCell ref="AU94:BB94"/>
    <mergeCell ref="B95:E95"/>
    <mergeCell ref="F95:K95"/>
    <mergeCell ref="L95:AK95"/>
    <mergeCell ref="AM95:AT95"/>
    <mergeCell ref="AU95:BB95"/>
    <mergeCell ref="B100:E100"/>
    <mergeCell ref="F100:K100"/>
    <mergeCell ref="L100:AK100"/>
    <mergeCell ref="AM100:AT100"/>
    <mergeCell ref="AU100:BB100"/>
    <mergeCell ref="B101:E101"/>
    <mergeCell ref="F101:K101"/>
    <mergeCell ref="L101:AK101"/>
    <mergeCell ref="AM101:AT101"/>
    <mergeCell ref="AU101:BB101"/>
    <mergeCell ref="B98:E98"/>
    <mergeCell ref="F98:K98"/>
    <mergeCell ref="L98:AK98"/>
    <mergeCell ref="AM98:AT98"/>
    <mergeCell ref="AU98:BB98"/>
    <mergeCell ref="B99:E99"/>
    <mergeCell ref="F99:K99"/>
    <mergeCell ref="L99:AK99"/>
    <mergeCell ref="AM99:AT99"/>
    <mergeCell ref="AU99:BB99"/>
    <mergeCell ref="B104:E104"/>
    <mergeCell ref="F104:K104"/>
    <mergeCell ref="L104:AK104"/>
    <mergeCell ref="AM104:AT104"/>
    <mergeCell ref="AU104:BB104"/>
    <mergeCell ref="B105:E105"/>
    <mergeCell ref="F105:K105"/>
    <mergeCell ref="L105:AK105"/>
    <mergeCell ref="AM105:AT105"/>
    <mergeCell ref="AU105:BB105"/>
    <mergeCell ref="B102:E102"/>
    <mergeCell ref="F102:K102"/>
    <mergeCell ref="L102:AK102"/>
    <mergeCell ref="AM102:AT102"/>
    <mergeCell ref="AU102:BB102"/>
    <mergeCell ref="B103:E103"/>
    <mergeCell ref="F103:K103"/>
    <mergeCell ref="L103:AK103"/>
    <mergeCell ref="AM103:AT103"/>
    <mergeCell ref="AU103:BB103"/>
    <mergeCell ref="B108:E108"/>
    <mergeCell ref="F108:K108"/>
    <mergeCell ref="L108:AK108"/>
    <mergeCell ref="AM108:AT108"/>
    <mergeCell ref="AU108:BB108"/>
    <mergeCell ref="B109:E109"/>
    <mergeCell ref="F109:K109"/>
    <mergeCell ref="L109:AK109"/>
    <mergeCell ref="AM109:AT109"/>
    <mergeCell ref="AU109:BB109"/>
    <mergeCell ref="B106:E106"/>
    <mergeCell ref="F106:K106"/>
    <mergeCell ref="L106:AK106"/>
    <mergeCell ref="AM106:AT106"/>
    <mergeCell ref="AU106:BB106"/>
    <mergeCell ref="B107:E107"/>
    <mergeCell ref="F107:K107"/>
    <mergeCell ref="L107:AK107"/>
    <mergeCell ref="AM107:AT107"/>
    <mergeCell ref="AU107:BB107"/>
    <mergeCell ref="B112:E112"/>
    <mergeCell ref="F112:K112"/>
    <mergeCell ref="L112:AK112"/>
    <mergeCell ref="AM112:AT112"/>
    <mergeCell ref="AU112:BB112"/>
    <mergeCell ref="B113:E113"/>
    <mergeCell ref="F113:K113"/>
    <mergeCell ref="L113:AK113"/>
    <mergeCell ref="AM113:AT113"/>
    <mergeCell ref="AU113:BB113"/>
    <mergeCell ref="B110:E110"/>
    <mergeCell ref="F110:K110"/>
    <mergeCell ref="L110:AK110"/>
    <mergeCell ref="AM110:AT110"/>
    <mergeCell ref="AU110:BB110"/>
    <mergeCell ref="B111:E111"/>
    <mergeCell ref="F111:K111"/>
    <mergeCell ref="L111:AK111"/>
    <mergeCell ref="AM111:AT111"/>
    <mergeCell ref="AU111:BB111"/>
    <mergeCell ref="B116:E116"/>
    <mergeCell ref="F116:K116"/>
    <mergeCell ref="L116:AK116"/>
    <mergeCell ref="AM116:AT116"/>
    <mergeCell ref="AU116:BB116"/>
    <mergeCell ref="B117:E117"/>
    <mergeCell ref="F117:K117"/>
    <mergeCell ref="L117:AK117"/>
    <mergeCell ref="AM117:AT117"/>
    <mergeCell ref="AU117:BB117"/>
    <mergeCell ref="B114:E114"/>
    <mergeCell ref="F114:K114"/>
    <mergeCell ref="L114:AK114"/>
    <mergeCell ref="AM114:AT114"/>
    <mergeCell ref="AU114:BB114"/>
    <mergeCell ref="B115:E115"/>
    <mergeCell ref="F115:K115"/>
    <mergeCell ref="L115:AK115"/>
    <mergeCell ref="AM115:AT115"/>
    <mergeCell ref="AU115:BB115"/>
    <mergeCell ref="B120:E120"/>
    <mergeCell ref="F120:K120"/>
    <mergeCell ref="L120:AK120"/>
    <mergeCell ref="AM120:AT120"/>
    <mergeCell ref="AU120:BB120"/>
    <mergeCell ref="B121:E121"/>
    <mergeCell ref="F121:K121"/>
    <mergeCell ref="L121:AK121"/>
    <mergeCell ref="AM121:AT121"/>
    <mergeCell ref="AU121:BB121"/>
    <mergeCell ref="B118:E118"/>
    <mergeCell ref="F118:K118"/>
    <mergeCell ref="L118:AK118"/>
    <mergeCell ref="AM118:AT118"/>
    <mergeCell ref="AU118:BB118"/>
    <mergeCell ref="B119:E119"/>
    <mergeCell ref="F119:K119"/>
    <mergeCell ref="L119:AK119"/>
    <mergeCell ref="AM119:AT119"/>
    <mergeCell ref="AU119:BB119"/>
    <mergeCell ref="B124:E124"/>
    <mergeCell ref="F124:K124"/>
    <mergeCell ref="L124:AK124"/>
    <mergeCell ref="AM124:AT124"/>
    <mergeCell ref="AU124:BB124"/>
    <mergeCell ref="B125:E125"/>
    <mergeCell ref="F125:K125"/>
    <mergeCell ref="L125:AK125"/>
    <mergeCell ref="AM125:AT125"/>
    <mergeCell ref="AU125:BB125"/>
    <mergeCell ref="B122:E122"/>
    <mergeCell ref="F122:K122"/>
    <mergeCell ref="L122:AK122"/>
    <mergeCell ref="AM122:AT122"/>
    <mergeCell ref="AU122:BB122"/>
    <mergeCell ref="B123:E123"/>
    <mergeCell ref="F123:K123"/>
    <mergeCell ref="L123:AK123"/>
    <mergeCell ref="AM123:AT123"/>
    <mergeCell ref="AU123:BB123"/>
    <mergeCell ref="B128:E128"/>
    <mergeCell ref="F128:K128"/>
    <mergeCell ref="L128:AK128"/>
    <mergeCell ref="AM128:AT128"/>
    <mergeCell ref="AU128:BB128"/>
    <mergeCell ref="B129:E129"/>
    <mergeCell ref="F129:K129"/>
    <mergeCell ref="L129:AK129"/>
    <mergeCell ref="AM129:AT129"/>
    <mergeCell ref="AU129:BB129"/>
    <mergeCell ref="B126:E126"/>
    <mergeCell ref="F126:K126"/>
    <mergeCell ref="L126:AK126"/>
    <mergeCell ref="AM126:AT126"/>
    <mergeCell ref="AU126:BB126"/>
    <mergeCell ref="B127:E127"/>
    <mergeCell ref="F127:K127"/>
    <mergeCell ref="L127:AK127"/>
    <mergeCell ref="AM127:AT127"/>
    <mergeCell ref="AU127:BB127"/>
    <mergeCell ref="B132:E132"/>
    <mergeCell ref="F132:K132"/>
    <mergeCell ref="L132:AK132"/>
    <mergeCell ref="AM132:AT132"/>
    <mergeCell ref="AU132:BB132"/>
    <mergeCell ref="B133:E133"/>
    <mergeCell ref="F133:K133"/>
    <mergeCell ref="L133:AK133"/>
    <mergeCell ref="AM133:AT133"/>
    <mergeCell ref="AU133:BB133"/>
    <mergeCell ref="B130:E130"/>
    <mergeCell ref="F130:K130"/>
    <mergeCell ref="L130:AK130"/>
    <mergeCell ref="AM130:AT130"/>
    <mergeCell ref="AU130:BB130"/>
    <mergeCell ref="B131:E131"/>
    <mergeCell ref="F131:K131"/>
    <mergeCell ref="L131:AK131"/>
    <mergeCell ref="AM131:AT131"/>
    <mergeCell ref="AU131:BB131"/>
    <mergeCell ref="B138:E138"/>
    <mergeCell ref="F138:K138"/>
    <mergeCell ref="L138:AK138"/>
    <mergeCell ref="AM138:AT138"/>
    <mergeCell ref="AU138:BB138"/>
    <mergeCell ref="B136:E136"/>
    <mergeCell ref="F136:K136"/>
    <mergeCell ref="L136:AK136"/>
    <mergeCell ref="AM136:AT136"/>
    <mergeCell ref="AU136:BB136"/>
    <mergeCell ref="B137:E137"/>
    <mergeCell ref="F137:K137"/>
    <mergeCell ref="L137:AK137"/>
    <mergeCell ref="AM137:AT137"/>
    <mergeCell ref="AU137:BB137"/>
    <mergeCell ref="B134:E134"/>
    <mergeCell ref="F134:K134"/>
    <mergeCell ref="L134:AK134"/>
    <mergeCell ref="AM134:AT134"/>
    <mergeCell ref="AU134:BB134"/>
    <mergeCell ref="B135:E135"/>
    <mergeCell ref="F135:K135"/>
    <mergeCell ref="L135:AK135"/>
    <mergeCell ref="AM135:AT135"/>
    <mergeCell ref="AU135:BB135"/>
    <mergeCell ref="B141:E141"/>
    <mergeCell ref="F141:K141"/>
    <mergeCell ref="L141:AK141"/>
    <mergeCell ref="AM141:AT141"/>
    <mergeCell ref="AU141:BB141"/>
    <mergeCell ref="B142:E142"/>
    <mergeCell ref="F142:K142"/>
    <mergeCell ref="L142:AK142"/>
    <mergeCell ref="AM142:AT142"/>
    <mergeCell ref="AU142:BB142"/>
    <mergeCell ref="B139:E139"/>
    <mergeCell ref="F139:K139"/>
    <mergeCell ref="L139:AK139"/>
    <mergeCell ref="AM139:AT139"/>
    <mergeCell ref="AU139:BB139"/>
    <mergeCell ref="B140:E140"/>
    <mergeCell ref="F140:K140"/>
    <mergeCell ref="L140:AK140"/>
    <mergeCell ref="AM140:AT140"/>
    <mergeCell ref="AU140:BB140"/>
    <mergeCell ref="B145:E145"/>
    <mergeCell ref="F145:K145"/>
    <mergeCell ref="L145:AK145"/>
    <mergeCell ref="AM145:AT145"/>
    <mergeCell ref="AU145:BB145"/>
    <mergeCell ref="B146:E146"/>
    <mergeCell ref="F146:K146"/>
    <mergeCell ref="L146:AK146"/>
    <mergeCell ref="AM146:AT146"/>
    <mergeCell ref="AU146:BB146"/>
    <mergeCell ref="B143:E143"/>
    <mergeCell ref="F143:K143"/>
    <mergeCell ref="L143:AK143"/>
    <mergeCell ref="AM143:AT143"/>
    <mergeCell ref="AU143:BB143"/>
    <mergeCell ref="B144:E144"/>
    <mergeCell ref="F144:K144"/>
    <mergeCell ref="L144:AK144"/>
    <mergeCell ref="AM144:AT144"/>
    <mergeCell ref="AU144:BB144"/>
    <mergeCell ref="B149:E149"/>
    <mergeCell ref="F149:K149"/>
    <mergeCell ref="L149:AK149"/>
    <mergeCell ref="AM149:AT149"/>
    <mergeCell ref="AU149:BB149"/>
    <mergeCell ref="B150:E150"/>
    <mergeCell ref="F150:K150"/>
    <mergeCell ref="L150:AK150"/>
    <mergeCell ref="AM150:AT150"/>
    <mergeCell ref="AU150:BB150"/>
    <mergeCell ref="B147:E147"/>
    <mergeCell ref="F147:K147"/>
    <mergeCell ref="L147:AK147"/>
    <mergeCell ref="AM147:AT147"/>
    <mergeCell ref="AU147:BB147"/>
    <mergeCell ref="B148:E148"/>
    <mergeCell ref="F148:K148"/>
    <mergeCell ref="L148:AK148"/>
    <mergeCell ref="AM148:AT148"/>
    <mergeCell ref="AU148:BB148"/>
    <mergeCell ref="B153:E153"/>
    <mergeCell ref="F153:K153"/>
    <mergeCell ref="L153:AK153"/>
    <mergeCell ref="AM153:AT153"/>
    <mergeCell ref="AU153:BB153"/>
    <mergeCell ref="B154:E154"/>
    <mergeCell ref="F154:K154"/>
    <mergeCell ref="L154:AK154"/>
    <mergeCell ref="AM154:AT154"/>
    <mergeCell ref="AU154:BB154"/>
    <mergeCell ref="B151:E151"/>
    <mergeCell ref="F151:K151"/>
    <mergeCell ref="L151:AK151"/>
    <mergeCell ref="AM151:AT151"/>
    <mergeCell ref="AU151:BB151"/>
    <mergeCell ref="B152:E152"/>
    <mergeCell ref="F152:K152"/>
    <mergeCell ref="L152:AK152"/>
    <mergeCell ref="AM152:AT152"/>
    <mergeCell ref="AU152:BB152"/>
    <mergeCell ref="B157:E157"/>
    <mergeCell ref="F157:K157"/>
    <mergeCell ref="L157:AK157"/>
    <mergeCell ref="AM157:AT157"/>
    <mergeCell ref="AU157:BB157"/>
    <mergeCell ref="B158:E158"/>
    <mergeCell ref="F158:K158"/>
    <mergeCell ref="L158:AK158"/>
    <mergeCell ref="AM158:AT158"/>
    <mergeCell ref="AU158:BB158"/>
    <mergeCell ref="B155:E155"/>
    <mergeCell ref="F155:K155"/>
    <mergeCell ref="L155:AK155"/>
    <mergeCell ref="AM155:AT155"/>
    <mergeCell ref="AU155:BB155"/>
    <mergeCell ref="B156:E156"/>
    <mergeCell ref="F156:K156"/>
    <mergeCell ref="L156:AK156"/>
    <mergeCell ref="AM156:AT156"/>
    <mergeCell ref="AU156:BB156"/>
    <mergeCell ref="B161:E161"/>
    <mergeCell ref="F161:K161"/>
    <mergeCell ref="L161:AK161"/>
    <mergeCell ref="AM161:AT161"/>
    <mergeCell ref="AU161:BB161"/>
    <mergeCell ref="B162:E162"/>
    <mergeCell ref="F162:K162"/>
    <mergeCell ref="L162:AK162"/>
    <mergeCell ref="AM162:AT162"/>
    <mergeCell ref="AU162:BB162"/>
    <mergeCell ref="B159:E159"/>
    <mergeCell ref="F159:K159"/>
    <mergeCell ref="L159:AK159"/>
    <mergeCell ref="AM159:AT159"/>
    <mergeCell ref="AU159:BB159"/>
    <mergeCell ref="B160:E160"/>
    <mergeCell ref="F160:K160"/>
    <mergeCell ref="L160:AK160"/>
    <mergeCell ref="AM160:AT160"/>
    <mergeCell ref="AU160:BB160"/>
    <mergeCell ref="B165:E165"/>
    <mergeCell ref="F165:K165"/>
    <mergeCell ref="L165:AK165"/>
    <mergeCell ref="AM165:AT165"/>
    <mergeCell ref="AU165:BB165"/>
    <mergeCell ref="B166:E166"/>
    <mergeCell ref="F166:K166"/>
    <mergeCell ref="L166:AK166"/>
    <mergeCell ref="AM166:AT166"/>
    <mergeCell ref="AU166:BB166"/>
    <mergeCell ref="B163:E163"/>
    <mergeCell ref="F163:K163"/>
    <mergeCell ref="L163:AK163"/>
    <mergeCell ref="AM163:AT163"/>
    <mergeCell ref="AU163:BB163"/>
    <mergeCell ref="B164:E164"/>
    <mergeCell ref="F164:K164"/>
    <mergeCell ref="L164:AK164"/>
    <mergeCell ref="AM164:AT164"/>
    <mergeCell ref="AU164:BB164"/>
    <mergeCell ref="B169:E169"/>
    <mergeCell ref="F169:K169"/>
    <mergeCell ref="L169:AK169"/>
    <mergeCell ref="AM169:AT169"/>
    <mergeCell ref="AU169:BB169"/>
    <mergeCell ref="B170:E170"/>
    <mergeCell ref="F170:K170"/>
    <mergeCell ref="L170:AK170"/>
    <mergeCell ref="AM170:AT170"/>
    <mergeCell ref="AU170:BB170"/>
    <mergeCell ref="B167:E167"/>
    <mergeCell ref="F167:K167"/>
    <mergeCell ref="L167:AK167"/>
    <mergeCell ref="AM167:AT167"/>
    <mergeCell ref="AU167:BB167"/>
    <mergeCell ref="B168:E168"/>
    <mergeCell ref="F168:K168"/>
    <mergeCell ref="L168:AK168"/>
    <mergeCell ref="AM168:AT168"/>
    <mergeCell ref="AU168:BB168"/>
    <mergeCell ref="B173:E173"/>
    <mergeCell ref="F173:K173"/>
    <mergeCell ref="L173:AK173"/>
    <mergeCell ref="AM173:AT173"/>
    <mergeCell ref="AU173:BB173"/>
    <mergeCell ref="B174:E174"/>
    <mergeCell ref="F174:K174"/>
    <mergeCell ref="L174:AK174"/>
    <mergeCell ref="AM174:AT174"/>
    <mergeCell ref="AU174:BB174"/>
    <mergeCell ref="B171:E171"/>
    <mergeCell ref="F171:K171"/>
    <mergeCell ref="L171:AK171"/>
    <mergeCell ref="AM171:AT171"/>
    <mergeCell ref="AU171:BB171"/>
    <mergeCell ref="B172:E172"/>
    <mergeCell ref="F172:K172"/>
    <mergeCell ref="L172:AK172"/>
    <mergeCell ref="AM172:AT172"/>
    <mergeCell ref="AU172:BB172"/>
    <mergeCell ref="B177:E177"/>
    <mergeCell ref="F177:K177"/>
    <mergeCell ref="L177:AK177"/>
    <mergeCell ref="AM177:AT177"/>
    <mergeCell ref="AU177:BB177"/>
    <mergeCell ref="B178:E178"/>
    <mergeCell ref="F178:K178"/>
    <mergeCell ref="L178:AK178"/>
    <mergeCell ref="AM178:AT178"/>
    <mergeCell ref="AU178:BB178"/>
    <mergeCell ref="B175:E175"/>
    <mergeCell ref="F175:K175"/>
    <mergeCell ref="L175:AK175"/>
    <mergeCell ref="AM175:AT175"/>
    <mergeCell ref="AU175:BB175"/>
    <mergeCell ref="B176:E176"/>
    <mergeCell ref="F176:K176"/>
    <mergeCell ref="L176:AK176"/>
    <mergeCell ref="AM176:AT176"/>
    <mergeCell ref="AU176:BB176"/>
    <mergeCell ref="B181:E181"/>
    <mergeCell ref="F181:K181"/>
    <mergeCell ref="L181:AK181"/>
    <mergeCell ref="AM181:AT181"/>
    <mergeCell ref="AU181:BB181"/>
    <mergeCell ref="B182:E182"/>
    <mergeCell ref="F182:K182"/>
    <mergeCell ref="L182:AK182"/>
    <mergeCell ref="AM182:AT182"/>
    <mergeCell ref="AU182:BB182"/>
    <mergeCell ref="B179:E179"/>
    <mergeCell ref="F179:K179"/>
    <mergeCell ref="L179:AK179"/>
    <mergeCell ref="AM179:AT179"/>
    <mergeCell ref="AU179:BB179"/>
    <mergeCell ref="B180:E180"/>
    <mergeCell ref="F180:K180"/>
    <mergeCell ref="L180:AK180"/>
    <mergeCell ref="AM180:AT180"/>
    <mergeCell ref="AU180:BB180"/>
    <mergeCell ref="B185:E185"/>
    <mergeCell ref="F185:K185"/>
    <mergeCell ref="L185:AK185"/>
    <mergeCell ref="AM185:AT185"/>
    <mergeCell ref="AU185:BB185"/>
    <mergeCell ref="B186:E186"/>
    <mergeCell ref="F186:K186"/>
    <mergeCell ref="L186:AK186"/>
    <mergeCell ref="AM186:AT186"/>
    <mergeCell ref="AU186:BB186"/>
    <mergeCell ref="B183:E183"/>
    <mergeCell ref="F183:K183"/>
    <mergeCell ref="L183:AK183"/>
    <mergeCell ref="AM183:AT183"/>
    <mergeCell ref="AU183:BB183"/>
    <mergeCell ref="B184:E184"/>
    <mergeCell ref="F184:K184"/>
    <mergeCell ref="L184:AK184"/>
    <mergeCell ref="AM184:AT184"/>
    <mergeCell ref="AU184:BB184"/>
    <mergeCell ref="B189:E189"/>
    <mergeCell ref="F189:K189"/>
    <mergeCell ref="L189:AK189"/>
    <mergeCell ref="AM189:AT189"/>
    <mergeCell ref="AU189:BB189"/>
    <mergeCell ref="B190:E190"/>
    <mergeCell ref="F190:K190"/>
    <mergeCell ref="L190:AK190"/>
    <mergeCell ref="AM190:AT190"/>
    <mergeCell ref="AU190:BB190"/>
    <mergeCell ref="B187:E187"/>
    <mergeCell ref="F187:K187"/>
    <mergeCell ref="L187:AK187"/>
    <mergeCell ref="AM187:AT187"/>
    <mergeCell ref="AU187:BB187"/>
    <mergeCell ref="B188:E188"/>
    <mergeCell ref="F188:K188"/>
    <mergeCell ref="L188:AK188"/>
    <mergeCell ref="AM188:AT188"/>
    <mergeCell ref="AU188:BB188"/>
    <mergeCell ref="B193:E193"/>
    <mergeCell ref="F193:K193"/>
    <mergeCell ref="L193:AK193"/>
    <mergeCell ref="AM193:AT193"/>
    <mergeCell ref="AU193:BB193"/>
    <mergeCell ref="B194:E194"/>
    <mergeCell ref="F194:K194"/>
    <mergeCell ref="L194:AK194"/>
    <mergeCell ref="AM194:AT194"/>
    <mergeCell ref="AU194:BB194"/>
    <mergeCell ref="B191:E191"/>
    <mergeCell ref="F191:K191"/>
    <mergeCell ref="L191:AK191"/>
    <mergeCell ref="AM191:AT191"/>
    <mergeCell ref="AU191:BB191"/>
    <mergeCell ref="B192:E192"/>
    <mergeCell ref="F192:K192"/>
    <mergeCell ref="L192:AK192"/>
    <mergeCell ref="AM192:AT192"/>
    <mergeCell ref="AU192:BB192"/>
    <mergeCell ref="B197:E197"/>
    <mergeCell ref="F197:K197"/>
    <mergeCell ref="L197:AK197"/>
    <mergeCell ref="AM197:AT197"/>
    <mergeCell ref="AU197:BB197"/>
    <mergeCell ref="B198:E198"/>
    <mergeCell ref="F198:K198"/>
    <mergeCell ref="L198:AK198"/>
    <mergeCell ref="AM198:AT198"/>
    <mergeCell ref="AU198:BB198"/>
    <mergeCell ref="B195:E195"/>
    <mergeCell ref="F195:K195"/>
    <mergeCell ref="L195:AK195"/>
    <mergeCell ref="AM195:AT195"/>
    <mergeCell ref="AU195:BB195"/>
    <mergeCell ref="B196:E196"/>
    <mergeCell ref="F196:K196"/>
    <mergeCell ref="L196:AK196"/>
    <mergeCell ref="AM196:AT196"/>
    <mergeCell ref="AU196:BB196"/>
    <mergeCell ref="B201:E201"/>
    <mergeCell ref="F201:K201"/>
    <mergeCell ref="L201:AK201"/>
    <mergeCell ref="AM201:AT201"/>
    <mergeCell ref="AU201:BB201"/>
    <mergeCell ref="B202:E202"/>
    <mergeCell ref="F202:K202"/>
    <mergeCell ref="L202:AK202"/>
    <mergeCell ref="AM202:AT202"/>
    <mergeCell ref="AU202:BB202"/>
    <mergeCell ref="B199:E199"/>
    <mergeCell ref="F199:K199"/>
    <mergeCell ref="L199:AK199"/>
    <mergeCell ref="AM199:AT199"/>
    <mergeCell ref="AU199:BB199"/>
    <mergeCell ref="B200:E200"/>
    <mergeCell ref="F200:K200"/>
    <mergeCell ref="L200:AK200"/>
    <mergeCell ref="AM200:AT200"/>
    <mergeCell ref="AU200:BB200"/>
    <mergeCell ref="B207:E207"/>
    <mergeCell ref="F207:K207"/>
    <mergeCell ref="L207:AK207"/>
    <mergeCell ref="AM207:AT207"/>
    <mergeCell ref="AU207:BB207"/>
    <mergeCell ref="B205:E205"/>
    <mergeCell ref="F205:K205"/>
    <mergeCell ref="L205:AK205"/>
    <mergeCell ref="AM205:AT205"/>
    <mergeCell ref="AU205:BB205"/>
    <mergeCell ref="B206:E206"/>
    <mergeCell ref="F206:K206"/>
    <mergeCell ref="L206:AK206"/>
    <mergeCell ref="AM206:AT206"/>
    <mergeCell ref="AU206:BB206"/>
    <mergeCell ref="B203:E203"/>
    <mergeCell ref="F203:K203"/>
    <mergeCell ref="L203:AK203"/>
    <mergeCell ref="AM203:AT203"/>
    <mergeCell ref="AU203:BB203"/>
    <mergeCell ref="B204:E204"/>
    <mergeCell ref="F204:K204"/>
    <mergeCell ref="L204:AK204"/>
    <mergeCell ref="AM204:AT204"/>
    <mergeCell ref="AU204:BB204"/>
    <mergeCell ref="B210:E210"/>
    <mergeCell ref="F210:K210"/>
    <mergeCell ref="L210:AK210"/>
    <mergeCell ref="AM210:AT210"/>
    <mergeCell ref="AU210:BB210"/>
    <mergeCell ref="B211:E211"/>
    <mergeCell ref="F211:K211"/>
    <mergeCell ref="L211:AK211"/>
    <mergeCell ref="AM211:AT211"/>
    <mergeCell ref="AU211:BB211"/>
    <mergeCell ref="B208:E208"/>
    <mergeCell ref="F208:K208"/>
    <mergeCell ref="L208:AK208"/>
    <mergeCell ref="AM208:AT208"/>
    <mergeCell ref="AU208:BB208"/>
    <mergeCell ref="B209:E209"/>
    <mergeCell ref="F209:K209"/>
    <mergeCell ref="L209:AK209"/>
    <mergeCell ref="AM209:AT209"/>
    <mergeCell ref="AU209:BB209"/>
    <mergeCell ref="B214:E214"/>
    <mergeCell ref="F214:K214"/>
    <mergeCell ref="L214:AK214"/>
    <mergeCell ref="AM214:AT214"/>
    <mergeCell ref="AU214:BB214"/>
    <mergeCell ref="B215:E215"/>
    <mergeCell ref="F215:K215"/>
    <mergeCell ref="L215:AK215"/>
    <mergeCell ref="AM215:AT215"/>
    <mergeCell ref="AU215:BB215"/>
    <mergeCell ref="B212:E212"/>
    <mergeCell ref="F212:K212"/>
    <mergeCell ref="L212:AK212"/>
    <mergeCell ref="AM212:AT212"/>
    <mergeCell ref="AU212:BB212"/>
    <mergeCell ref="B213:E213"/>
    <mergeCell ref="F213:K213"/>
    <mergeCell ref="L213:AK213"/>
    <mergeCell ref="AM213:AT213"/>
    <mergeCell ref="AU213:BB213"/>
    <mergeCell ref="B218:E218"/>
    <mergeCell ref="F218:K218"/>
    <mergeCell ref="L218:AK218"/>
    <mergeCell ref="AM218:AT218"/>
    <mergeCell ref="AU218:BB218"/>
    <mergeCell ref="B219:E219"/>
    <mergeCell ref="F219:K219"/>
    <mergeCell ref="L219:AK219"/>
    <mergeCell ref="AM219:AT219"/>
    <mergeCell ref="AU219:BB219"/>
    <mergeCell ref="B216:E216"/>
    <mergeCell ref="F216:K216"/>
    <mergeCell ref="L216:AK216"/>
    <mergeCell ref="AM216:AT216"/>
    <mergeCell ref="AU216:BB216"/>
    <mergeCell ref="B217:E217"/>
    <mergeCell ref="F217:K217"/>
    <mergeCell ref="L217:AK217"/>
    <mergeCell ref="AM217:AT217"/>
    <mergeCell ref="AU217:BB217"/>
    <mergeCell ref="B222:E222"/>
    <mergeCell ref="F222:K222"/>
    <mergeCell ref="L222:AK222"/>
    <mergeCell ref="AM222:AT222"/>
    <mergeCell ref="AU222:BB222"/>
    <mergeCell ref="B223:E223"/>
    <mergeCell ref="F223:K223"/>
    <mergeCell ref="L223:AK223"/>
    <mergeCell ref="AM223:AT223"/>
    <mergeCell ref="AU223:BB223"/>
    <mergeCell ref="B220:E220"/>
    <mergeCell ref="F220:K220"/>
    <mergeCell ref="L220:AK220"/>
    <mergeCell ref="AM220:AT220"/>
    <mergeCell ref="AU220:BB220"/>
    <mergeCell ref="B221:E221"/>
    <mergeCell ref="F221:K221"/>
    <mergeCell ref="L221:AK221"/>
    <mergeCell ref="AM221:AT221"/>
    <mergeCell ref="AU221:BB221"/>
    <mergeCell ref="B226:E226"/>
    <mergeCell ref="F226:K226"/>
    <mergeCell ref="L226:AK226"/>
    <mergeCell ref="AM226:AT226"/>
    <mergeCell ref="AU226:BB226"/>
    <mergeCell ref="B227:E227"/>
    <mergeCell ref="F227:K227"/>
    <mergeCell ref="L227:AK227"/>
    <mergeCell ref="AM227:AT227"/>
    <mergeCell ref="AU227:BB227"/>
    <mergeCell ref="B224:E224"/>
    <mergeCell ref="F224:K224"/>
    <mergeCell ref="L224:AK224"/>
    <mergeCell ref="AM224:AT224"/>
    <mergeCell ref="AU224:BB224"/>
    <mergeCell ref="B225:E225"/>
    <mergeCell ref="F225:K225"/>
    <mergeCell ref="L225:AK225"/>
    <mergeCell ref="AM225:AT225"/>
    <mergeCell ref="AU225:BB225"/>
    <mergeCell ref="B230:E230"/>
    <mergeCell ref="F230:K230"/>
    <mergeCell ref="L230:AK230"/>
    <mergeCell ref="AM230:AT230"/>
    <mergeCell ref="AU230:BB230"/>
    <mergeCell ref="B231:E231"/>
    <mergeCell ref="F231:K231"/>
    <mergeCell ref="L231:AK231"/>
    <mergeCell ref="AM231:AT231"/>
    <mergeCell ref="AU231:BB231"/>
    <mergeCell ref="B228:E228"/>
    <mergeCell ref="F228:K228"/>
    <mergeCell ref="L228:AK228"/>
    <mergeCell ref="AM228:AT228"/>
    <mergeCell ref="AU228:BB228"/>
    <mergeCell ref="B229:E229"/>
    <mergeCell ref="F229:K229"/>
    <mergeCell ref="L229:AK229"/>
    <mergeCell ref="AM229:AT229"/>
    <mergeCell ref="AU229:BB229"/>
    <mergeCell ref="B234:E234"/>
    <mergeCell ref="F234:K234"/>
    <mergeCell ref="L234:AK234"/>
    <mergeCell ref="AM234:AT234"/>
    <mergeCell ref="AU234:BB234"/>
    <mergeCell ref="B235:E235"/>
    <mergeCell ref="F235:K235"/>
    <mergeCell ref="L235:AK235"/>
    <mergeCell ref="AM235:AT235"/>
    <mergeCell ref="AU235:BB235"/>
    <mergeCell ref="B232:E232"/>
    <mergeCell ref="F232:K232"/>
    <mergeCell ref="L232:AK232"/>
    <mergeCell ref="AM232:AT232"/>
    <mergeCell ref="AU232:BB232"/>
    <mergeCell ref="B233:E233"/>
    <mergeCell ref="F233:K233"/>
    <mergeCell ref="L233:AK233"/>
    <mergeCell ref="AM233:AT233"/>
    <mergeCell ref="AU233:BB233"/>
    <mergeCell ref="B238:E238"/>
    <mergeCell ref="F238:K238"/>
    <mergeCell ref="L238:AK238"/>
    <mergeCell ref="AM238:AT238"/>
    <mergeCell ref="AU238:BB238"/>
    <mergeCell ref="B239:E239"/>
    <mergeCell ref="F239:K239"/>
    <mergeCell ref="L239:AK239"/>
    <mergeCell ref="AM239:AT239"/>
    <mergeCell ref="AU239:BB239"/>
    <mergeCell ref="B236:E236"/>
    <mergeCell ref="F236:K236"/>
    <mergeCell ref="L236:AK236"/>
    <mergeCell ref="AM236:AT236"/>
    <mergeCell ref="AU236:BB236"/>
    <mergeCell ref="B237:E237"/>
    <mergeCell ref="F237:K237"/>
    <mergeCell ref="L237:AK237"/>
    <mergeCell ref="AM237:AT237"/>
    <mergeCell ref="AU237:BB237"/>
    <mergeCell ref="B242:E242"/>
    <mergeCell ref="F242:K242"/>
    <mergeCell ref="L242:AK242"/>
    <mergeCell ref="AM242:AT242"/>
    <mergeCell ref="AU242:BB242"/>
    <mergeCell ref="B243:E243"/>
    <mergeCell ref="F243:K243"/>
    <mergeCell ref="L243:AK243"/>
    <mergeCell ref="AM243:AT243"/>
    <mergeCell ref="AU243:BB243"/>
    <mergeCell ref="B240:E240"/>
    <mergeCell ref="F240:K240"/>
    <mergeCell ref="L240:AK240"/>
    <mergeCell ref="AM240:AT240"/>
    <mergeCell ref="AU240:BB240"/>
    <mergeCell ref="B241:E241"/>
    <mergeCell ref="F241:K241"/>
    <mergeCell ref="L241:AK241"/>
    <mergeCell ref="AM241:AT241"/>
    <mergeCell ref="AU241:BB241"/>
    <mergeCell ref="B246:E246"/>
    <mergeCell ref="F246:K246"/>
    <mergeCell ref="L246:AK246"/>
    <mergeCell ref="AM246:AT246"/>
    <mergeCell ref="AU246:BB246"/>
    <mergeCell ref="B247:E247"/>
    <mergeCell ref="F247:K247"/>
    <mergeCell ref="L247:AK247"/>
    <mergeCell ref="AM247:AT247"/>
    <mergeCell ref="AU247:BB247"/>
    <mergeCell ref="B244:E244"/>
    <mergeCell ref="F244:K244"/>
    <mergeCell ref="L244:AK244"/>
    <mergeCell ref="AM244:AT244"/>
    <mergeCell ref="AU244:BB244"/>
    <mergeCell ref="B245:E245"/>
    <mergeCell ref="F245:K245"/>
    <mergeCell ref="L245:AK245"/>
    <mergeCell ref="AM245:AT245"/>
    <mergeCell ref="AU245:BB245"/>
    <mergeCell ref="B250:E250"/>
    <mergeCell ref="F250:K250"/>
    <mergeCell ref="L250:AK250"/>
    <mergeCell ref="AM250:AT250"/>
    <mergeCell ref="AU250:BB250"/>
    <mergeCell ref="B251:E251"/>
    <mergeCell ref="F251:K251"/>
    <mergeCell ref="L251:AK251"/>
    <mergeCell ref="AM251:AT251"/>
    <mergeCell ref="AU251:BB251"/>
    <mergeCell ref="B248:E248"/>
    <mergeCell ref="F248:K248"/>
    <mergeCell ref="L248:AK248"/>
    <mergeCell ref="AM248:AT248"/>
    <mergeCell ref="AU248:BB248"/>
    <mergeCell ref="B249:E249"/>
    <mergeCell ref="F249:K249"/>
    <mergeCell ref="L249:AK249"/>
    <mergeCell ref="AM249:AT249"/>
    <mergeCell ref="AU249:BB249"/>
    <mergeCell ref="B254:E254"/>
    <mergeCell ref="F254:K254"/>
    <mergeCell ref="L254:AK254"/>
    <mergeCell ref="AM254:AT254"/>
    <mergeCell ref="AU254:BB254"/>
    <mergeCell ref="B255:E255"/>
    <mergeCell ref="F255:K255"/>
    <mergeCell ref="L255:AK255"/>
    <mergeCell ref="AM255:AT255"/>
    <mergeCell ref="AU255:BB255"/>
    <mergeCell ref="B252:E252"/>
    <mergeCell ref="F252:K252"/>
    <mergeCell ref="L252:AK252"/>
    <mergeCell ref="AM252:AT252"/>
    <mergeCell ref="AU252:BB252"/>
    <mergeCell ref="B253:E253"/>
    <mergeCell ref="F253:K253"/>
    <mergeCell ref="L253:AK253"/>
    <mergeCell ref="AM253:AT253"/>
    <mergeCell ref="AU253:BB253"/>
    <mergeCell ref="B258:E258"/>
    <mergeCell ref="F258:K258"/>
    <mergeCell ref="L258:AK258"/>
    <mergeCell ref="AM258:AT258"/>
    <mergeCell ref="AU258:BB258"/>
    <mergeCell ref="B259:E259"/>
    <mergeCell ref="F259:K259"/>
    <mergeCell ref="L259:AK259"/>
    <mergeCell ref="AM259:AT259"/>
    <mergeCell ref="AU259:BB259"/>
    <mergeCell ref="B256:E256"/>
    <mergeCell ref="F256:K256"/>
    <mergeCell ref="L256:AK256"/>
    <mergeCell ref="AM256:AT256"/>
    <mergeCell ref="AU256:BB256"/>
    <mergeCell ref="B257:E257"/>
    <mergeCell ref="F257:K257"/>
    <mergeCell ref="L257:AK257"/>
    <mergeCell ref="AM257:AT257"/>
    <mergeCell ref="AU257:BB257"/>
    <mergeCell ref="B262:E262"/>
    <mergeCell ref="F262:K262"/>
    <mergeCell ref="L262:AK262"/>
    <mergeCell ref="AM262:AT262"/>
    <mergeCell ref="AU262:BB262"/>
    <mergeCell ref="B263:E263"/>
    <mergeCell ref="F263:K263"/>
    <mergeCell ref="L263:AK263"/>
    <mergeCell ref="AM263:AT263"/>
    <mergeCell ref="AU263:BB263"/>
    <mergeCell ref="B260:E260"/>
    <mergeCell ref="F260:K260"/>
    <mergeCell ref="L260:AK260"/>
    <mergeCell ref="AM260:AT260"/>
    <mergeCell ref="AU260:BB260"/>
    <mergeCell ref="B261:E261"/>
    <mergeCell ref="F261:K261"/>
    <mergeCell ref="L261:AK261"/>
    <mergeCell ref="AM261:AT261"/>
    <mergeCell ref="AU261:BB261"/>
    <mergeCell ref="B266:E266"/>
    <mergeCell ref="F266:K266"/>
    <mergeCell ref="L266:AK266"/>
    <mergeCell ref="AM266:AT266"/>
    <mergeCell ref="AU266:BB266"/>
    <mergeCell ref="B267:E267"/>
    <mergeCell ref="F267:K267"/>
    <mergeCell ref="L267:AK267"/>
    <mergeCell ref="AM267:AT267"/>
    <mergeCell ref="AU267:BB267"/>
    <mergeCell ref="B264:E264"/>
    <mergeCell ref="F264:K264"/>
    <mergeCell ref="L264:AK264"/>
    <mergeCell ref="AM264:AT264"/>
    <mergeCell ref="AU264:BB264"/>
    <mergeCell ref="B265:E265"/>
    <mergeCell ref="F265:K265"/>
    <mergeCell ref="L265:AK265"/>
    <mergeCell ref="AM265:AT265"/>
    <mergeCell ref="AU265:BB265"/>
    <mergeCell ref="B270:E270"/>
    <mergeCell ref="F270:K270"/>
    <mergeCell ref="L270:AK270"/>
    <mergeCell ref="AM270:AT270"/>
    <mergeCell ref="AU270:BB270"/>
    <mergeCell ref="B271:E271"/>
    <mergeCell ref="F271:K271"/>
    <mergeCell ref="L271:AK271"/>
    <mergeCell ref="AM271:AT271"/>
    <mergeCell ref="AU271:BB271"/>
    <mergeCell ref="B268:E268"/>
    <mergeCell ref="F268:K268"/>
    <mergeCell ref="L268:AK268"/>
    <mergeCell ref="AM268:AT268"/>
    <mergeCell ref="AU268:BB268"/>
    <mergeCell ref="B269:E269"/>
    <mergeCell ref="F269:K269"/>
    <mergeCell ref="L269:AK269"/>
    <mergeCell ref="AM269:AT269"/>
    <mergeCell ref="AU269:BB269"/>
    <mergeCell ref="B274:E274"/>
    <mergeCell ref="F274:K274"/>
    <mergeCell ref="L274:AK274"/>
    <mergeCell ref="AM274:AT274"/>
    <mergeCell ref="AU274:BB274"/>
    <mergeCell ref="B275:E275"/>
    <mergeCell ref="F275:K275"/>
    <mergeCell ref="L275:AK275"/>
    <mergeCell ref="AM275:AT275"/>
    <mergeCell ref="AU275:BB275"/>
    <mergeCell ref="B272:E272"/>
    <mergeCell ref="F272:K272"/>
    <mergeCell ref="L272:AK272"/>
    <mergeCell ref="AM272:AT272"/>
    <mergeCell ref="AU272:BB272"/>
    <mergeCell ref="B273:E273"/>
    <mergeCell ref="F273:K273"/>
    <mergeCell ref="L273:AK273"/>
    <mergeCell ref="AM273:AT273"/>
    <mergeCell ref="AU273:BB273"/>
    <mergeCell ref="B278:E278"/>
    <mergeCell ref="F278:K278"/>
    <mergeCell ref="L278:AK278"/>
    <mergeCell ref="AM278:AT278"/>
    <mergeCell ref="AU278:BB278"/>
    <mergeCell ref="B279:E279"/>
    <mergeCell ref="F279:K279"/>
    <mergeCell ref="L279:AK279"/>
    <mergeCell ref="AM279:AT279"/>
    <mergeCell ref="AU279:BB279"/>
    <mergeCell ref="B276:E276"/>
    <mergeCell ref="F276:K276"/>
    <mergeCell ref="L276:AK276"/>
    <mergeCell ref="AM276:AT276"/>
    <mergeCell ref="AU276:BB276"/>
    <mergeCell ref="B277:E277"/>
    <mergeCell ref="F277:K277"/>
    <mergeCell ref="L277:AK277"/>
    <mergeCell ref="AM277:AT277"/>
    <mergeCell ref="AU277:BB277"/>
    <mergeCell ref="B282:E282"/>
    <mergeCell ref="F282:K282"/>
    <mergeCell ref="L282:AK282"/>
    <mergeCell ref="AM282:AT282"/>
    <mergeCell ref="AU282:BB282"/>
    <mergeCell ref="B283:E283"/>
    <mergeCell ref="F283:K283"/>
    <mergeCell ref="L283:AK283"/>
    <mergeCell ref="AM283:AT283"/>
    <mergeCell ref="AU283:BB283"/>
    <mergeCell ref="B280:E280"/>
    <mergeCell ref="F280:K280"/>
    <mergeCell ref="L280:AK280"/>
    <mergeCell ref="AM280:AT280"/>
    <mergeCell ref="AU280:BB280"/>
    <mergeCell ref="B281:E281"/>
    <mergeCell ref="F281:K281"/>
    <mergeCell ref="L281:AK281"/>
    <mergeCell ref="AM281:AT281"/>
    <mergeCell ref="AU281:BB281"/>
    <mergeCell ref="B287:E287"/>
    <mergeCell ref="F287:K287"/>
    <mergeCell ref="L287:AK287"/>
    <mergeCell ref="AM287:AT287"/>
    <mergeCell ref="AU287:BB287"/>
    <mergeCell ref="B288:E288"/>
    <mergeCell ref="F288:K288"/>
    <mergeCell ref="L288:AK288"/>
    <mergeCell ref="AM288:AT288"/>
    <mergeCell ref="AU288:BB288"/>
    <mergeCell ref="B286:E286"/>
    <mergeCell ref="F286:K286"/>
    <mergeCell ref="L286:AK286"/>
    <mergeCell ref="AM286:AT286"/>
    <mergeCell ref="AU286:BB286"/>
    <mergeCell ref="B284:E284"/>
    <mergeCell ref="F284:K284"/>
    <mergeCell ref="L284:AK284"/>
    <mergeCell ref="AM284:AT284"/>
    <mergeCell ref="AU284:BB284"/>
    <mergeCell ref="B285:E285"/>
    <mergeCell ref="F285:K285"/>
    <mergeCell ref="L285:AK285"/>
    <mergeCell ref="AM285:AT285"/>
    <mergeCell ref="AU285:BB285"/>
    <mergeCell ref="B291:E291"/>
    <mergeCell ref="F291:K291"/>
    <mergeCell ref="L291:AK291"/>
    <mergeCell ref="AM291:AT291"/>
    <mergeCell ref="AU291:BB291"/>
    <mergeCell ref="B292:E292"/>
    <mergeCell ref="F292:K292"/>
    <mergeCell ref="L292:AK292"/>
    <mergeCell ref="AM292:AT292"/>
    <mergeCell ref="AU292:BB292"/>
    <mergeCell ref="B289:E289"/>
    <mergeCell ref="F289:K289"/>
    <mergeCell ref="L289:AK289"/>
    <mergeCell ref="AM289:AT289"/>
    <mergeCell ref="AU289:BB289"/>
    <mergeCell ref="B290:E290"/>
    <mergeCell ref="F290:K290"/>
    <mergeCell ref="L290:AK290"/>
    <mergeCell ref="AM290:AT290"/>
    <mergeCell ref="AU290:BB290"/>
    <mergeCell ref="B295:E295"/>
    <mergeCell ref="F295:K295"/>
    <mergeCell ref="L295:AK295"/>
    <mergeCell ref="AM295:AT295"/>
    <mergeCell ref="AU295:BB295"/>
    <mergeCell ref="B296:E296"/>
    <mergeCell ref="F296:K296"/>
    <mergeCell ref="L296:AK296"/>
    <mergeCell ref="AM296:AT296"/>
    <mergeCell ref="AU296:BB296"/>
    <mergeCell ref="B293:E293"/>
    <mergeCell ref="F293:K293"/>
    <mergeCell ref="L293:AK293"/>
    <mergeCell ref="AM293:AT293"/>
    <mergeCell ref="AU293:BB293"/>
    <mergeCell ref="B294:E294"/>
    <mergeCell ref="F294:K294"/>
    <mergeCell ref="L294:AK294"/>
    <mergeCell ref="AM294:AT294"/>
    <mergeCell ref="AU294:BB294"/>
    <mergeCell ref="B299:E299"/>
    <mergeCell ref="F299:K299"/>
    <mergeCell ref="L299:AK299"/>
    <mergeCell ref="AM299:AT299"/>
    <mergeCell ref="AU299:BB299"/>
    <mergeCell ref="B300:E300"/>
    <mergeCell ref="F300:K300"/>
    <mergeCell ref="L300:AK300"/>
    <mergeCell ref="AM300:AT300"/>
    <mergeCell ref="AU300:BB300"/>
    <mergeCell ref="B297:E297"/>
    <mergeCell ref="F297:K297"/>
    <mergeCell ref="L297:AK297"/>
    <mergeCell ref="AM297:AT297"/>
    <mergeCell ref="AU297:BB297"/>
    <mergeCell ref="B298:E298"/>
    <mergeCell ref="F298:K298"/>
    <mergeCell ref="L298:AK298"/>
    <mergeCell ref="AM298:AT298"/>
    <mergeCell ref="AU298:BB298"/>
    <mergeCell ref="B303:E303"/>
    <mergeCell ref="F303:K303"/>
    <mergeCell ref="L303:AK303"/>
    <mergeCell ref="AM303:AT303"/>
    <mergeCell ref="AU303:BB303"/>
    <mergeCell ref="B304:E304"/>
    <mergeCell ref="F304:K304"/>
    <mergeCell ref="L304:AK304"/>
    <mergeCell ref="AM304:AT304"/>
    <mergeCell ref="AU304:BB304"/>
    <mergeCell ref="B301:E301"/>
    <mergeCell ref="F301:K301"/>
    <mergeCell ref="L301:AK301"/>
    <mergeCell ref="AM301:AT301"/>
    <mergeCell ref="AU301:BB301"/>
    <mergeCell ref="B302:E302"/>
    <mergeCell ref="F302:K302"/>
    <mergeCell ref="L302:AK302"/>
    <mergeCell ref="AM302:AT302"/>
    <mergeCell ref="AU302:BB302"/>
    <mergeCell ref="B307:E307"/>
    <mergeCell ref="F307:K307"/>
    <mergeCell ref="L307:AK307"/>
    <mergeCell ref="AM307:AT307"/>
    <mergeCell ref="AU307:BB307"/>
    <mergeCell ref="B308:E308"/>
    <mergeCell ref="F308:K308"/>
    <mergeCell ref="L308:AK308"/>
    <mergeCell ref="AM308:AT308"/>
    <mergeCell ref="AU308:BB308"/>
    <mergeCell ref="B305:E305"/>
    <mergeCell ref="F305:K305"/>
    <mergeCell ref="L305:AK305"/>
    <mergeCell ref="AM305:AT305"/>
    <mergeCell ref="AU305:BB305"/>
    <mergeCell ref="B306:E306"/>
    <mergeCell ref="F306:K306"/>
    <mergeCell ref="L306:AK306"/>
    <mergeCell ref="AM306:AT306"/>
    <mergeCell ref="AU306:BB306"/>
    <mergeCell ref="B311:E311"/>
    <mergeCell ref="F311:K311"/>
    <mergeCell ref="L311:AK311"/>
    <mergeCell ref="AM311:AT311"/>
    <mergeCell ref="AU311:BB311"/>
    <mergeCell ref="B312:E312"/>
    <mergeCell ref="F312:K312"/>
    <mergeCell ref="L312:AK312"/>
    <mergeCell ref="AM312:AT312"/>
    <mergeCell ref="AU312:BB312"/>
    <mergeCell ref="B309:E309"/>
    <mergeCell ref="F309:K309"/>
    <mergeCell ref="L309:AK309"/>
    <mergeCell ref="AM309:AT309"/>
    <mergeCell ref="AU309:BB309"/>
    <mergeCell ref="B310:E310"/>
    <mergeCell ref="F310:K310"/>
    <mergeCell ref="L310:AK310"/>
    <mergeCell ref="AM310:AT310"/>
    <mergeCell ref="AU310:BB310"/>
    <mergeCell ref="B315:E315"/>
    <mergeCell ref="F315:K315"/>
    <mergeCell ref="L315:AK315"/>
    <mergeCell ref="AM315:AT315"/>
    <mergeCell ref="AU315:BB315"/>
    <mergeCell ref="B316:E316"/>
    <mergeCell ref="F316:K316"/>
    <mergeCell ref="L316:AK316"/>
    <mergeCell ref="AM316:AT316"/>
    <mergeCell ref="AU316:BB316"/>
    <mergeCell ref="B313:E313"/>
    <mergeCell ref="F313:K313"/>
    <mergeCell ref="L313:AK313"/>
    <mergeCell ref="AM313:AT313"/>
    <mergeCell ref="AU313:BB313"/>
    <mergeCell ref="B314:E314"/>
    <mergeCell ref="F314:K314"/>
    <mergeCell ref="L314:AK314"/>
    <mergeCell ref="AM314:AT314"/>
    <mergeCell ref="AU314:BB314"/>
    <mergeCell ref="B319:E319"/>
    <mergeCell ref="F319:K319"/>
    <mergeCell ref="L319:AK319"/>
    <mergeCell ref="AM319:AT319"/>
    <mergeCell ref="AU319:BB319"/>
    <mergeCell ref="B320:E320"/>
    <mergeCell ref="F320:K320"/>
    <mergeCell ref="L320:AK320"/>
    <mergeCell ref="AM320:AT320"/>
    <mergeCell ref="AU320:BB320"/>
    <mergeCell ref="B317:E317"/>
    <mergeCell ref="F317:K317"/>
    <mergeCell ref="L317:AK317"/>
    <mergeCell ref="AM317:AT317"/>
    <mergeCell ref="AU317:BB317"/>
    <mergeCell ref="B318:E318"/>
    <mergeCell ref="F318:K318"/>
    <mergeCell ref="L318:AK318"/>
    <mergeCell ref="AM318:AT318"/>
    <mergeCell ref="AU318:BB318"/>
    <mergeCell ref="B323:E323"/>
    <mergeCell ref="F323:K323"/>
    <mergeCell ref="L323:AK323"/>
    <mergeCell ref="AM323:AT323"/>
    <mergeCell ref="AU323:BB323"/>
    <mergeCell ref="B324:E324"/>
    <mergeCell ref="F324:K324"/>
    <mergeCell ref="L324:AK324"/>
    <mergeCell ref="AM324:AT324"/>
    <mergeCell ref="AU324:BB324"/>
    <mergeCell ref="B321:E321"/>
    <mergeCell ref="F321:K321"/>
    <mergeCell ref="L321:AK321"/>
    <mergeCell ref="AM321:AT321"/>
    <mergeCell ref="AU321:BB321"/>
    <mergeCell ref="B322:E322"/>
    <mergeCell ref="F322:K322"/>
    <mergeCell ref="L322:AK322"/>
    <mergeCell ref="AM322:AT322"/>
    <mergeCell ref="AU322:BB322"/>
    <mergeCell ref="B327:E327"/>
    <mergeCell ref="F327:K327"/>
    <mergeCell ref="L327:AK327"/>
    <mergeCell ref="AM327:AT327"/>
    <mergeCell ref="AU327:BB327"/>
    <mergeCell ref="B328:E328"/>
    <mergeCell ref="F328:K328"/>
    <mergeCell ref="L328:AK328"/>
    <mergeCell ref="AM328:AT328"/>
    <mergeCell ref="AU328:BB328"/>
    <mergeCell ref="B325:E325"/>
    <mergeCell ref="F325:K325"/>
    <mergeCell ref="L325:AK325"/>
    <mergeCell ref="AM325:AT325"/>
    <mergeCell ref="AU325:BB325"/>
    <mergeCell ref="B326:E326"/>
    <mergeCell ref="F326:K326"/>
    <mergeCell ref="L326:AK326"/>
    <mergeCell ref="AM326:AT326"/>
    <mergeCell ref="AU326:BB326"/>
    <mergeCell ref="B331:E331"/>
    <mergeCell ref="F331:K331"/>
    <mergeCell ref="L331:AK331"/>
    <mergeCell ref="AM331:AT331"/>
    <mergeCell ref="AU331:BB331"/>
    <mergeCell ref="B332:E332"/>
    <mergeCell ref="F332:K332"/>
    <mergeCell ref="L332:AK332"/>
    <mergeCell ref="AM332:AT332"/>
    <mergeCell ref="AU332:BB332"/>
    <mergeCell ref="B329:E329"/>
    <mergeCell ref="F329:K329"/>
    <mergeCell ref="L329:AK329"/>
    <mergeCell ref="AM329:AT329"/>
    <mergeCell ref="AU329:BB329"/>
    <mergeCell ref="B330:E330"/>
    <mergeCell ref="F330:K330"/>
    <mergeCell ref="L330:AK330"/>
    <mergeCell ref="AM330:AT330"/>
    <mergeCell ref="AU330:BB330"/>
    <mergeCell ref="B335:E335"/>
    <mergeCell ref="F335:K335"/>
    <mergeCell ref="L335:AK335"/>
    <mergeCell ref="AM335:AT335"/>
    <mergeCell ref="AU335:BB335"/>
    <mergeCell ref="B336:E336"/>
    <mergeCell ref="F336:K336"/>
    <mergeCell ref="L336:AK336"/>
    <mergeCell ref="AM336:AT336"/>
    <mergeCell ref="AU336:BB336"/>
    <mergeCell ref="B333:E333"/>
    <mergeCell ref="F333:K333"/>
    <mergeCell ref="L333:AK333"/>
    <mergeCell ref="AM333:AT333"/>
    <mergeCell ref="AU333:BB333"/>
    <mergeCell ref="B334:E334"/>
    <mergeCell ref="F334:K334"/>
    <mergeCell ref="L334:AK334"/>
    <mergeCell ref="AM334:AT334"/>
    <mergeCell ref="AU334:BB334"/>
    <mergeCell ref="B339:E339"/>
    <mergeCell ref="F339:K339"/>
    <mergeCell ref="L339:AK339"/>
    <mergeCell ref="AM339:AT339"/>
    <mergeCell ref="AU339:BB339"/>
    <mergeCell ref="B340:E340"/>
    <mergeCell ref="F340:K340"/>
    <mergeCell ref="L340:AK340"/>
    <mergeCell ref="AM340:AT340"/>
    <mergeCell ref="AU340:BB340"/>
    <mergeCell ref="B337:E337"/>
    <mergeCell ref="F337:K337"/>
    <mergeCell ref="L337:AK337"/>
    <mergeCell ref="AM337:AT337"/>
    <mergeCell ref="AU337:BB337"/>
    <mergeCell ref="B338:E338"/>
    <mergeCell ref="F338:K338"/>
    <mergeCell ref="L338:AK338"/>
    <mergeCell ref="AM338:AT338"/>
    <mergeCell ref="AU338:BB338"/>
    <mergeCell ref="B343:E343"/>
    <mergeCell ref="F343:K343"/>
    <mergeCell ref="L343:AK343"/>
    <mergeCell ref="AM343:AT343"/>
    <mergeCell ref="AU343:BB343"/>
    <mergeCell ref="B344:E344"/>
    <mergeCell ref="F344:K344"/>
    <mergeCell ref="L344:AK344"/>
    <mergeCell ref="AM344:AT344"/>
    <mergeCell ref="AU344:BB344"/>
    <mergeCell ref="B341:E341"/>
    <mergeCell ref="F341:K341"/>
    <mergeCell ref="L341:AK341"/>
    <mergeCell ref="AM341:AT341"/>
    <mergeCell ref="AU341:BB341"/>
    <mergeCell ref="B342:E342"/>
    <mergeCell ref="F342:K342"/>
    <mergeCell ref="L342:AK342"/>
    <mergeCell ref="AM342:AT342"/>
    <mergeCell ref="AU342:BB342"/>
    <mergeCell ref="B347:E347"/>
    <mergeCell ref="F347:K347"/>
    <mergeCell ref="L347:AK347"/>
    <mergeCell ref="AM347:AT347"/>
    <mergeCell ref="AU347:BB347"/>
    <mergeCell ref="B348:E348"/>
    <mergeCell ref="F348:K348"/>
    <mergeCell ref="L348:AK348"/>
    <mergeCell ref="AM348:AT348"/>
    <mergeCell ref="AU348:BB348"/>
    <mergeCell ref="B345:E345"/>
    <mergeCell ref="F345:K345"/>
    <mergeCell ref="L345:AK345"/>
    <mergeCell ref="AM345:AT345"/>
    <mergeCell ref="AU345:BB345"/>
    <mergeCell ref="B346:E346"/>
    <mergeCell ref="F346:K346"/>
    <mergeCell ref="L346:AK346"/>
    <mergeCell ref="AM346:AT346"/>
    <mergeCell ref="AU346:BB346"/>
    <mergeCell ref="B351:E351"/>
    <mergeCell ref="F351:K351"/>
    <mergeCell ref="L351:AK351"/>
    <mergeCell ref="AM351:AT351"/>
    <mergeCell ref="AU351:BB351"/>
    <mergeCell ref="B352:E352"/>
    <mergeCell ref="F352:K352"/>
    <mergeCell ref="L352:AK352"/>
    <mergeCell ref="AM352:AT352"/>
    <mergeCell ref="AU352:BB352"/>
    <mergeCell ref="B349:E349"/>
    <mergeCell ref="F349:K349"/>
    <mergeCell ref="L349:AK349"/>
    <mergeCell ref="AM349:AT349"/>
    <mergeCell ref="AU349:BB349"/>
    <mergeCell ref="B350:E350"/>
    <mergeCell ref="F350:K350"/>
    <mergeCell ref="L350:AK350"/>
    <mergeCell ref="AM350:AT350"/>
    <mergeCell ref="AU350:BB350"/>
    <mergeCell ref="B355:E355"/>
    <mergeCell ref="F355:K355"/>
    <mergeCell ref="L355:AK355"/>
    <mergeCell ref="AM355:AT355"/>
    <mergeCell ref="AU355:BB355"/>
    <mergeCell ref="B356:E356"/>
    <mergeCell ref="F356:K356"/>
    <mergeCell ref="L356:AK356"/>
    <mergeCell ref="AM356:AT356"/>
    <mergeCell ref="AU356:BB356"/>
    <mergeCell ref="B353:E353"/>
    <mergeCell ref="F353:K353"/>
    <mergeCell ref="L353:AK353"/>
    <mergeCell ref="AM353:AT353"/>
    <mergeCell ref="AU353:BB353"/>
    <mergeCell ref="B354:E354"/>
    <mergeCell ref="F354:K354"/>
    <mergeCell ref="L354:AK354"/>
    <mergeCell ref="AM354:AT354"/>
    <mergeCell ref="AU354:BB354"/>
    <mergeCell ref="B359:E359"/>
    <mergeCell ref="F359:K359"/>
    <mergeCell ref="L359:AK359"/>
    <mergeCell ref="AM359:AT359"/>
    <mergeCell ref="AU359:BB359"/>
    <mergeCell ref="B360:E360"/>
    <mergeCell ref="F360:K360"/>
    <mergeCell ref="L360:AK360"/>
    <mergeCell ref="AM360:AT360"/>
    <mergeCell ref="AU360:BB360"/>
    <mergeCell ref="B357:E357"/>
    <mergeCell ref="F357:K357"/>
    <mergeCell ref="L357:AK357"/>
    <mergeCell ref="AM357:AT357"/>
    <mergeCell ref="AU357:BB357"/>
    <mergeCell ref="B358:E358"/>
    <mergeCell ref="F358:K358"/>
    <mergeCell ref="L358:AK358"/>
    <mergeCell ref="AM358:AT358"/>
    <mergeCell ref="AU358:BB358"/>
    <mergeCell ref="B365:E365"/>
    <mergeCell ref="F365:K365"/>
    <mergeCell ref="L365:AK365"/>
    <mergeCell ref="AM365:AT365"/>
    <mergeCell ref="AU365:BB365"/>
    <mergeCell ref="B363:E363"/>
    <mergeCell ref="F363:K363"/>
    <mergeCell ref="L363:AK363"/>
    <mergeCell ref="AM363:AT363"/>
    <mergeCell ref="AU363:BB363"/>
    <mergeCell ref="B364:E364"/>
    <mergeCell ref="F364:K364"/>
    <mergeCell ref="L364:AK364"/>
    <mergeCell ref="AM364:AT364"/>
    <mergeCell ref="AU364:BB364"/>
    <mergeCell ref="B361:E361"/>
    <mergeCell ref="F361:K361"/>
    <mergeCell ref="L361:AK361"/>
    <mergeCell ref="AM361:AT361"/>
    <mergeCell ref="AU361:BB361"/>
    <mergeCell ref="B362:E362"/>
    <mergeCell ref="F362:K362"/>
    <mergeCell ref="L362:AK362"/>
    <mergeCell ref="AM362:AT362"/>
    <mergeCell ref="AU362:BB362"/>
    <mergeCell ref="B368:E368"/>
    <mergeCell ref="F368:K368"/>
    <mergeCell ref="L368:AK368"/>
    <mergeCell ref="AM368:AT368"/>
    <mergeCell ref="AU368:BB368"/>
    <mergeCell ref="B369:E369"/>
    <mergeCell ref="F369:K369"/>
    <mergeCell ref="L369:AK369"/>
    <mergeCell ref="AM369:AT369"/>
    <mergeCell ref="AU369:BB369"/>
    <mergeCell ref="B366:E366"/>
    <mergeCell ref="F366:K366"/>
    <mergeCell ref="L366:AK366"/>
    <mergeCell ref="AM366:AT366"/>
    <mergeCell ref="AU366:BB366"/>
    <mergeCell ref="B367:E367"/>
    <mergeCell ref="F367:K367"/>
    <mergeCell ref="L367:AK367"/>
    <mergeCell ref="AM367:AT367"/>
    <mergeCell ref="AU367:BB367"/>
    <mergeCell ref="B372:E372"/>
    <mergeCell ref="F372:K372"/>
    <mergeCell ref="L372:AK372"/>
    <mergeCell ref="AM372:AT372"/>
    <mergeCell ref="AU372:BB372"/>
    <mergeCell ref="B373:E373"/>
    <mergeCell ref="F373:K373"/>
    <mergeCell ref="L373:AK373"/>
    <mergeCell ref="AM373:AT373"/>
    <mergeCell ref="AU373:BB373"/>
    <mergeCell ref="B370:E370"/>
    <mergeCell ref="F370:K370"/>
    <mergeCell ref="L370:AK370"/>
    <mergeCell ref="AM370:AT370"/>
    <mergeCell ref="AU370:BB370"/>
    <mergeCell ref="B371:E371"/>
    <mergeCell ref="F371:K371"/>
    <mergeCell ref="L371:AK371"/>
    <mergeCell ref="AM371:AT371"/>
    <mergeCell ref="AU371:BB371"/>
    <mergeCell ref="B376:E376"/>
    <mergeCell ref="F376:K376"/>
    <mergeCell ref="L376:AK376"/>
    <mergeCell ref="AM376:AT376"/>
    <mergeCell ref="AU376:BB376"/>
    <mergeCell ref="B377:E377"/>
    <mergeCell ref="F377:K377"/>
    <mergeCell ref="L377:AK377"/>
    <mergeCell ref="AM377:AT377"/>
    <mergeCell ref="AU377:BB377"/>
    <mergeCell ref="B374:E374"/>
    <mergeCell ref="F374:K374"/>
    <mergeCell ref="L374:AK374"/>
    <mergeCell ref="AM374:AT374"/>
    <mergeCell ref="AU374:BB374"/>
    <mergeCell ref="B375:E375"/>
    <mergeCell ref="F375:K375"/>
    <mergeCell ref="L375:AK375"/>
    <mergeCell ref="AM375:AT375"/>
    <mergeCell ref="AU375:BB375"/>
    <mergeCell ref="B380:E380"/>
    <mergeCell ref="F380:K380"/>
    <mergeCell ref="L380:AK380"/>
    <mergeCell ref="AM380:AT380"/>
    <mergeCell ref="AU380:BB380"/>
    <mergeCell ref="B381:E381"/>
    <mergeCell ref="F381:K381"/>
    <mergeCell ref="L381:AK381"/>
    <mergeCell ref="AM381:AT381"/>
    <mergeCell ref="AU381:BB381"/>
    <mergeCell ref="B378:E378"/>
    <mergeCell ref="F378:K378"/>
    <mergeCell ref="L378:AK378"/>
    <mergeCell ref="AM378:AT378"/>
    <mergeCell ref="AU378:BB378"/>
    <mergeCell ref="B379:E379"/>
    <mergeCell ref="F379:K379"/>
    <mergeCell ref="L379:AK379"/>
    <mergeCell ref="AM379:AT379"/>
    <mergeCell ref="AU379:BB379"/>
    <mergeCell ref="B384:E384"/>
    <mergeCell ref="F384:K384"/>
    <mergeCell ref="L384:AK384"/>
    <mergeCell ref="AM384:AT384"/>
    <mergeCell ref="AU384:BB384"/>
    <mergeCell ref="B385:E385"/>
    <mergeCell ref="F385:K385"/>
    <mergeCell ref="L385:AK385"/>
    <mergeCell ref="AM385:AT385"/>
    <mergeCell ref="AU385:BB385"/>
    <mergeCell ref="B382:E382"/>
    <mergeCell ref="F382:K382"/>
    <mergeCell ref="L382:AK382"/>
    <mergeCell ref="AM382:AT382"/>
    <mergeCell ref="AU382:BB382"/>
    <mergeCell ref="B383:E383"/>
    <mergeCell ref="F383:K383"/>
    <mergeCell ref="L383:AK383"/>
    <mergeCell ref="AM383:AT383"/>
    <mergeCell ref="AU383:BB383"/>
    <mergeCell ref="B388:E388"/>
    <mergeCell ref="F388:K388"/>
    <mergeCell ref="L388:AK388"/>
    <mergeCell ref="AM388:AT388"/>
    <mergeCell ref="AU388:BB388"/>
    <mergeCell ref="B389:E389"/>
    <mergeCell ref="F389:K389"/>
    <mergeCell ref="L389:AK389"/>
    <mergeCell ref="AM389:AT389"/>
    <mergeCell ref="AU389:BB389"/>
    <mergeCell ref="B386:E386"/>
    <mergeCell ref="F386:K386"/>
    <mergeCell ref="L386:AK386"/>
    <mergeCell ref="AM386:AT386"/>
    <mergeCell ref="AU386:BB386"/>
    <mergeCell ref="B387:E387"/>
    <mergeCell ref="F387:K387"/>
    <mergeCell ref="L387:AK387"/>
    <mergeCell ref="AM387:AT387"/>
    <mergeCell ref="AU387:BB387"/>
    <mergeCell ref="B392:E392"/>
    <mergeCell ref="F392:K392"/>
    <mergeCell ref="L392:AK392"/>
    <mergeCell ref="AM392:AT392"/>
    <mergeCell ref="AU392:BB392"/>
    <mergeCell ref="B393:E393"/>
    <mergeCell ref="F393:K393"/>
    <mergeCell ref="L393:AK393"/>
    <mergeCell ref="AM393:AT393"/>
    <mergeCell ref="AU393:BB393"/>
    <mergeCell ref="B390:E390"/>
    <mergeCell ref="F390:K390"/>
    <mergeCell ref="L390:AK390"/>
    <mergeCell ref="AM390:AT390"/>
    <mergeCell ref="AU390:BB390"/>
    <mergeCell ref="B391:E391"/>
    <mergeCell ref="F391:K391"/>
    <mergeCell ref="L391:AK391"/>
    <mergeCell ref="AM391:AT391"/>
    <mergeCell ref="AU391:BB391"/>
    <mergeCell ref="B396:E396"/>
    <mergeCell ref="F396:K396"/>
    <mergeCell ref="L396:AK396"/>
    <mergeCell ref="AM396:AT396"/>
    <mergeCell ref="AU396:BB396"/>
    <mergeCell ref="B397:E397"/>
    <mergeCell ref="F397:K397"/>
    <mergeCell ref="L397:AK397"/>
    <mergeCell ref="AM397:AT397"/>
    <mergeCell ref="AU397:BB397"/>
    <mergeCell ref="B394:E394"/>
    <mergeCell ref="F394:K394"/>
    <mergeCell ref="L394:AK394"/>
    <mergeCell ref="AM394:AT394"/>
    <mergeCell ref="AU394:BB394"/>
    <mergeCell ref="B395:E395"/>
    <mergeCell ref="F395:K395"/>
    <mergeCell ref="L395:AK395"/>
    <mergeCell ref="AM395:AT395"/>
    <mergeCell ref="AU395:BB395"/>
    <mergeCell ref="B400:E400"/>
    <mergeCell ref="F400:K400"/>
    <mergeCell ref="L400:AK400"/>
    <mergeCell ref="AM400:AT400"/>
    <mergeCell ref="AU400:BB400"/>
    <mergeCell ref="B401:E401"/>
    <mergeCell ref="F401:K401"/>
    <mergeCell ref="L401:AK401"/>
    <mergeCell ref="AM401:AT401"/>
    <mergeCell ref="AU401:BB401"/>
    <mergeCell ref="B398:E398"/>
    <mergeCell ref="F398:K398"/>
    <mergeCell ref="L398:AK398"/>
    <mergeCell ref="AM398:AT398"/>
    <mergeCell ref="AU398:BB398"/>
    <mergeCell ref="B399:E399"/>
    <mergeCell ref="F399:K399"/>
    <mergeCell ref="L399:AK399"/>
    <mergeCell ref="AM399:AT399"/>
    <mergeCell ref="AU399:BB399"/>
    <mergeCell ref="B404:E404"/>
    <mergeCell ref="F404:K404"/>
    <mergeCell ref="L404:AK404"/>
    <mergeCell ref="AM404:AT404"/>
    <mergeCell ref="AU404:BB404"/>
    <mergeCell ref="B405:E405"/>
    <mergeCell ref="F405:K405"/>
    <mergeCell ref="L405:AK405"/>
    <mergeCell ref="AM405:AT405"/>
    <mergeCell ref="AU405:BB405"/>
    <mergeCell ref="B402:E402"/>
    <mergeCell ref="F402:K402"/>
    <mergeCell ref="L402:AK402"/>
    <mergeCell ref="AM402:AT402"/>
    <mergeCell ref="AU402:BB402"/>
    <mergeCell ref="B403:E403"/>
    <mergeCell ref="F403:K403"/>
    <mergeCell ref="L403:AK403"/>
    <mergeCell ref="AM403:AT403"/>
    <mergeCell ref="AU403:BB403"/>
    <mergeCell ref="B408:E408"/>
    <mergeCell ref="F408:K408"/>
    <mergeCell ref="L408:AK408"/>
    <mergeCell ref="AM408:AT408"/>
    <mergeCell ref="AU408:BB408"/>
    <mergeCell ref="B409:E409"/>
    <mergeCell ref="F409:K409"/>
    <mergeCell ref="L409:AK409"/>
    <mergeCell ref="AM409:AT409"/>
    <mergeCell ref="AU409:BB409"/>
    <mergeCell ref="B406:E406"/>
    <mergeCell ref="F406:K406"/>
    <mergeCell ref="L406:AK406"/>
    <mergeCell ref="AM406:AT406"/>
    <mergeCell ref="AU406:BB406"/>
    <mergeCell ref="B407:E407"/>
    <mergeCell ref="F407:K407"/>
    <mergeCell ref="L407:AK407"/>
    <mergeCell ref="AM407:AT407"/>
    <mergeCell ref="AU407:BB407"/>
    <mergeCell ref="B412:E412"/>
    <mergeCell ref="F412:K412"/>
    <mergeCell ref="L412:AK412"/>
    <mergeCell ref="AM412:AT412"/>
    <mergeCell ref="AU412:BB412"/>
    <mergeCell ref="B413:E413"/>
    <mergeCell ref="F413:K413"/>
    <mergeCell ref="L413:AK413"/>
    <mergeCell ref="AM413:AT413"/>
    <mergeCell ref="AU413:BB413"/>
    <mergeCell ref="B410:E410"/>
    <mergeCell ref="F410:K410"/>
    <mergeCell ref="L410:AK410"/>
    <mergeCell ref="AM410:AT410"/>
    <mergeCell ref="AU410:BB410"/>
    <mergeCell ref="B411:E411"/>
    <mergeCell ref="F411:K411"/>
    <mergeCell ref="L411:AK411"/>
    <mergeCell ref="AM411:AT411"/>
    <mergeCell ref="AU411:BB411"/>
    <mergeCell ref="B416:E416"/>
    <mergeCell ref="F416:K416"/>
    <mergeCell ref="L416:AK416"/>
    <mergeCell ref="AM416:AT416"/>
    <mergeCell ref="AU416:BB416"/>
    <mergeCell ref="B417:E417"/>
    <mergeCell ref="F417:K417"/>
    <mergeCell ref="L417:AK417"/>
    <mergeCell ref="AM417:AT417"/>
    <mergeCell ref="AU417:BB417"/>
    <mergeCell ref="B414:E414"/>
    <mergeCell ref="F414:K414"/>
    <mergeCell ref="L414:AK414"/>
    <mergeCell ref="AM414:AT414"/>
    <mergeCell ref="AU414:BB414"/>
    <mergeCell ref="B415:E415"/>
    <mergeCell ref="F415:K415"/>
    <mergeCell ref="L415:AK415"/>
    <mergeCell ref="AM415:AT415"/>
    <mergeCell ref="AU415:BB415"/>
    <mergeCell ref="B420:E420"/>
    <mergeCell ref="F420:K420"/>
    <mergeCell ref="L420:AK420"/>
    <mergeCell ref="AM420:AT420"/>
    <mergeCell ref="AU420:BB420"/>
    <mergeCell ref="B421:E421"/>
    <mergeCell ref="F421:K421"/>
    <mergeCell ref="L421:AK421"/>
    <mergeCell ref="AM421:AT421"/>
    <mergeCell ref="AU421:BB421"/>
    <mergeCell ref="B418:E418"/>
    <mergeCell ref="F418:K418"/>
    <mergeCell ref="L418:AK418"/>
    <mergeCell ref="AM418:AT418"/>
    <mergeCell ref="AU418:BB418"/>
    <mergeCell ref="B419:E419"/>
    <mergeCell ref="F419:K419"/>
    <mergeCell ref="L419:AK419"/>
    <mergeCell ref="AM419:AT419"/>
    <mergeCell ref="AU419:BB419"/>
    <mergeCell ref="B424:E424"/>
    <mergeCell ref="F424:K424"/>
    <mergeCell ref="L424:AK424"/>
    <mergeCell ref="AM424:AT424"/>
    <mergeCell ref="AU424:BB424"/>
    <mergeCell ref="B425:E425"/>
    <mergeCell ref="F425:K425"/>
    <mergeCell ref="L425:AK425"/>
    <mergeCell ref="AM425:AT425"/>
    <mergeCell ref="AU425:BB425"/>
    <mergeCell ref="B422:E422"/>
    <mergeCell ref="F422:K422"/>
    <mergeCell ref="L422:AK422"/>
    <mergeCell ref="AM422:AT422"/>
    <mergeCell ref="AU422:BB422"/>
    <mergeCell ref="B423:E423"/>
    <mergeCell ref="F423:K423"/>
    <mergeCell ref="L423:AK423"/>
    <mergeCell ref="AM423:AT423"/>
    <mergeCell ref="AU423:BB423"/>
    <mergeCell ref="B428:E428"/>
    <mergeCell ref="F428:K428"/>
    <mergeCell ref="L428:AK428"/>
    <mergeCell ref="AM428:AT428"/>
    <mergeCell ref="AU428:BB428"/>
    <mergeCell ref="B429:E429"/>
    <mergeCell ref="F429:K429"/>
    <mergeCell ref="L429:AK429"/>
    <mergeCell ref="AM429:AT429"/>
    <mergeCell ref="AU429:BB429"/>
    <mergeCell ref="B426:E426"/>
    <mergeCell ref="F426:K426"/>
    <mergeCell ref="L426:AK426"/>
    <mergeCell ref="AM426:AT426"/>
    <mergeCell ref="AU426:BB426"/>
    <mergeCell ref="B427:E427"/>
    <mergeCell ref="F427:K427"/>
    <mergeCell ref="L427:AK427"/>
    <mergeCell ref="AM427:AT427"/>
    <mergeCell ref="AU427:BB427"/>
    <mergeCell ref="B432:E432"/>
    <mergeCell ref="F432:K432"/>
    <mergeCell ref="L432:AK432"/>
    <mergeCell ref="AM432:AT432"/>
    <mergeCell ref="AU432:BB432"/>
    <mergeCell ref="B433:E433"/>
    <mergeCell ref="F433:K433"/>
    <mergeCell ref="L433:AK433"/>
    <mergeCell ref="AM433:AT433"/>
    <mergeCell ref="AU433:BB433"/>
    <mergeCell ref="B430:E430"/>
    <mergeCell ref="F430:K430"/>
    <mergeCell ref="L430:AK430"/>
    <mergeCell ref="AM430:AT430"/>
    <mergeCell ref="AU430:BB430"/>
    <mergeCell ref="B431:E431"/>
    <mergeCell ref="F431:K431"/>
    <mergeCell ref="L431:AK431"/>
    <mergeCell ref="AM431:AT431"/>
    <mergeCell ref="AU431:BB431"/>
    <mergeCell ref="B437:E437"/>
    <mergeCell ref="F437:K437"/>
    <mergeCell ref="L437:AK437"/>
    <mergeCell ref="AM437:AT437"/>
    <mergeCell ref="AU437:BB437"/>
    <mergeCell ref="B438:E438"/>
    <mergeCell ref="F438:K438"/>
    <mergeCell ref="L438:AK438"/>
    <mergeCell ref="AM438:AT438"/>
    <mergeCell ref="AU438:BB438"/>
    <mergeCell ref="B436:E436"/>
    <mergeCell ref="F436:K436"/>
    <mergeCell ref="L436:AK436"/>
    <mergeCell ref="AM436:AT436"/>
    <mergeCell ref="AU436:BB436"/>
    <mergeCell ref="B434:E434"/>
    <mergeCell ref="F434:K434"/>
    <mergeCell ref="L434:AK434"/>
    <mergeCell ref="AM434:AT434"/>
    <mergeCell ref="AU434:BB434"/>
    <mergeCell ref="B435:E435"/>
    <mergeCell ref="F435:K435"/>
    <mergeCell ref="L435:AK435"/>
    <mergeCell ref="AM435:AT435"/>
    <mergeCell ref="AU435:BB435"/>
    <mergeCell ref="B441:E441"/>
    <mergeCell ref="F441:K441"/>
    <mergeCell ref="L441:AK441"/>
    <mergeCell ref="AM441:AT441"/>
    <mergeCell ref="AU441:BB441"/>
    <mergeCell ref="B442:E442"/>
    <mergeCell ref="F442:K442"/>
    <mergeCell ref="L442:AK442"/>
    <mergeCell ref="AM442:AT442"/>
    <mergeCell ref="AU442:BB442"/>
    <mergeCell ref="B439:E439"/>
    <mergeCell ref="F439:K439"/>
    <mergeCell ref="L439:AK439"/>
    <mergeCell ref="AM439:AT439"/>
    <mergeCell ref="AU439:BB439"/>
    <mergeCell ref="B440:E440"/>
    <mergeCell ref="F440:K440"/>
    <mergeCell ref="L440:AK440"/>
    <mergeCell ref="AM440:AT440"/>
    <mergeCell ref="AU440:BB440"/>
    <mergeCell ref="B445:E445"/>
    <mergeCell ref="F445:K445"/>
    <mergeCell ref="L445:AK445"/>
    <mergeCell ref="AM445:AT445"/>
    <mergeCell ref="AU445:BB445"/>
    <mergeCell ref="B446:E446"/>
    <mergeCell ref="F446:K446"/>
    <mergeCell ref="L446:AK446"/>
    <mergeCell ref="AM446:AT446"/>
    <mergeCell ref="AU446:BB446"/>
    <mergeCell ref="B443:E443"/>
    <mergeCell ref="F443:K443"/>
    <mergeCell ref="L443:AK443"/>
    <mergeCell ref="AM443:AT443"/>
    <mergeCell ref="AU443:BB443"/>
    <mergeCell ref="B444:E444"/>
    <mergeCell ref="F444:K444"/>
    <mergeCell ref="L444:AK444"/>
    <mergeCell ref="AM444:AT444"/>
    <mergeCell ref="AU444:BB444"/>
    <mergeCell ref="B449:E449"/>
    <mergeCell ref="F449:K449"/>
    <mergeCell ref="L449:AK449"/>
    <mergeCell ref="AM449:AT449"/>
    <mergeCell ref="AU449:BB449"/>
    <mergeCell ref="B450:E450"/>
    <mergeCell ref="F450:K450"/>
    <mergeCell ref="L450:AK450"/>
    <mergeCell ref="AM450:AT450"/>
    <mergeCell ref="AU450:BB450"/>
    <mergeCell ref="B447:E447"/>
    <mergeCell ref="F447:K447"/>
    <mergeCell ref="L447:AK447"/>
    <mergeCell ref="AM447:AT447"/>
    <mergeCell ref="AU447:BB447"/>
    <mergeCell ref="B448:E448"/>
    <mergeCell ref="F448:K448"/>
    <mergeCell ref="L448:AK448"/>
    <mergeCell ref="AM448:AT448"/>
    <mergeCell ref="AU448:BB448"/>
    <mergeCell ref="B453:E453"/>
    <mergeCell ref="F453:K453"/>
    <mergeCell ref="L453:AK453"/>
    <mergeCell ref="AM453:AT453"/>
    <mergeCell ref="AU453:BB453"/>
    <mergeCell ref="B454:E454"/>
    <mergeCell ref="F454:K454"/>
    <mergeCell ref="L454:AK454"/>
    <mergeCell ref="AM454:AT454"/>
    <mergeCell ref="AU454:BB454"/>
    <mergeCell ref="B451:E451"/>
    <mergeCell ref="F451:K451"/>
    <mergeCell ref="L451:AK451"/>
    <mergeCell ref="AM451:AT451"/>
    <mergeCell ref="AU451:BB451"/>
    <mergeCell ref="B452:E452"/>
    <mergeCell ref="F452:K452"/>
    <mergeCell ref="L452:AK452"/>
    <mergeCell ref="AM452:AT452"/>
    <mergeCell ref="AU452:BB452"/>
    <mergeCell ref="B457:E457"/>
    <mergeCell ref="F457:K457"/>
    <mergeCell ref="L457:AK457"/>
    <mergeCell ref="AM457:AT457"/>
    <mergeCell ref="AU457:BB457"/>
    <mergeCell ref="B458:E458"/>
    <mergeCell ref="F458:K458"/>
    <mergeCell ref="L458:AK458"/>
    <mergeCell ref="AM458:AT458"/>
    <mergeCell ref="AU458:BB458"/>
    <mergeCell ref="B455:E455"/>
    <mergeCell ref="F455:K455"/>
    <mergeCell ref="L455:AK455"/>
    <mergeCell ref="AM455:AT455"/>
    <mergeCell ref="AU455:BB455"/>
    <mergeCell ref="B456:E456"/>
    <mergeCell ref="F456:K456"/>
    <mergeCell ref="L456:AK456"/>
    <mergeCell ref="AM456:AT456"/>
    <mergeCell ref="AU456:BB456"/>
    <mergeCell ref="B461:E461"/>
    <mergeCell ref="F461:K461"/>
    <mergeCell ref="L461:AK461"/>
    <mergeCell ref="AM461:AT461"/>
    <mergeCell ref="AU461:BB461"/>
    <mergeCell ref="B462:E462"/>
    <mergeCell ref="F462:K462"/>
    <mergeCell ref="L462:AK462"/>
    <mergeCell ref="AM462:AT462"/>
    <mergeCell ref="AU462:BB462"/>
    <mergeCell ref="B459:E459"/>
    <mergeCell ref="F459:K459"/>
    <mergeCell ref="L459:AK459"/>
    <mergeCell ref="AM459:AT459"/>
    <mergeCell ref="AU459:BB459"/>
    <mergeCell ref="B460:E460"/>
    <mergeCell ref="F460:K460"/>
    <mergeCell ref="L460:AK460"/>
    <mergeCell ref="AM460:AT460"/>
    <mergeCell ref="AU460:BB460"/>
    <mergeCell ref="B465:E465"/>
    <mergeCell ref="F465:K465"/>
    <mergeCell ref="L465:AK465"/>
    <mergeCell ref="AM465:AT465"/>
    <mergeCell ref="AU465:BB465"/>
    <mergeCell ref="B466:E466"/>
    <mergeCell ref="F466:K466"/>
    <mergeCell ref="L466:AK466"/>
    <mergeCell ref="AM466:AT466"/>
    <mergeCell ref="AU466:BB466"/>
    <mergeCell ref="B463:E463"/>
    <mergeCell ref="F463:K463"/>
    <mergeCell ref="L463:AK463"/>
    <mergeCell ref="AM463:AT463"/>
    <mergeCell ref="AU463:BB463"/>
    <mergeCell ref="B464:E464"/>
    <mergeCell ref="F464:K464"/>
    <mergeCell ref="L464:AK464"/>
    <mergeCell ref="AM464:AT464"/>
    <mergeCell ref="AU464:BB464"/>
    <mergeCell ref="B469:E469"/>
    <mergeCell ref="F469:K469"/>
    <mergeCell ref="L469:AK469"/>
    <mergeCell ref="AM469:AT469"/>
    <mergeCell ref="AU469:BB469"/>
    <mergeCell ref="B470:E470"/>
    <mergeCell ref="F470:K470"/>
    <mergeCell ref="L470:AK470"/>
    <mergeCell ref="AM470:AT470"/>
    <mergeCell ref="AU470:BB470"/>
    <mergeCell ref="B467:E467"/>
    <mergeCell ref="F467:K467"/>
    <mergeCell ref="L467:AK467"/>
    <mergeCell ref="AM467:AT467"/>
    <mergeCell ref="AU467:BB467"/>
    <mergeCell ref="B468:E468"/>
    <mergeCell ref="F468:K468"/>
    <mergeCell ref="L468:AK468"/>
    <mergeCell ref="AM468:AT468"/>
    <mergeCell ref="AU468:BB468"/>
    <mergeCell ref="B473:E473"/>
    <mergeCell ref="F473:K473"/>
    <mergeCell ref="L473:AK473"/>
    <mergeCell ref="AM473:AT473"/>
    <mergeCell ref="AU473:BB473"/>
    <mergeCell ref="B474:E474"/>
    <mergeCell ref="F474:K474"/>
    <mergeCell ref="L474:AK474"/>
    <mergeCell ref="AM474:AT474"/>
    <mergeCell ref="AU474:BB474"/>
    <mergeCell ref="B471:E471"/>
    <mergeCell ref="F471:K471"/>
    <mergeCell ref="L471:AK471"/>
    <mergeCell ref="AM471:AT471"/>
    <mergeCell ref="AU471:BB471"/>
    <mergeCell ref="B472:E472"/>
    <mergeCell ref="F472:K472"/>
    <mergeCell ref="L472:AK472"/>
    <mergeCell ref="AM472:AT472"/>
    <mergeCell ref="AU472:BB472"/>
    <mergeCell ref="B477:E477"/>
    <mergeCell ref="F477:K477"/>
    <mergeCell ref="L477:AK477"/>
    <mergeCell ref="AM477:AT477"/>
    <mergeCell ref="AU477:BB477"/>
    <mergeCell ref="B478:E478"/>
    <mergeCell ref="F478:K478"/>
    <mergeCell ref="L478:AK478"/>
    <mergeCell ref="AM478:AT478"/>
    <mergeCell ref="AU478:BB478"/>
    <mergeCell ref="B475:E475"/>
    <mergeCell ref="F475:K475"/>
    <mergeCell ref="L475:AK475"/>
    <mergeCell ref="AM475:AT475"/>
    <mergeCell ref="AU475:BB475"/>
    <mergeCell ref="B476:E476"/>
    <mergeCell ref="F476:K476"/>
    <mergeCell ref="L476:AK476"/>
    <mergeCell ref="AM476:AT476"/>
    <mergeCell ref="AU476:BB476"/>
    <mergeCell ref="B481:E481"/>
    <mergeCell ref="F481:K481"/>
    <mergeCell ref="L481:AK481"/>
    <mergeCell ref="AM481:AT481"/>
    <mergeCell ref="AU481:BB481"/>
    <mergeCell ref="B482:E482"/>
    <mergeCell ref="F482:K482"/>
    <mergeCell ref="L482:AK482"/>
    <mergeCell ref="AM482:AT482"/>
    <mergeCell ref="AU482:BB482"/>
    <mergeCell ref="B479:E479"/>
    <mergeCell ref="F479:K479"/>
    <mergeCell ref="L479:AK479"/>
    <mergeCell ref="AM479:AT479"/>
    <mergeCell ref="AU479:BB479"/>
    <mergeCell ref="B480:E480"/>
    <mergeCell ref="F480:K480"/>
    <mergeCell ref="L480:AK480"/>
    <mergeCell ref="AM480:AT480"/>
    <mergeCell ref="AU480:BB480"/>
    <mergeCell ref="B485:E485"/>
    <mergeCell ref="F485:K485"/>
    <mergeCell ref="L485:AK485"/>
    <mergeCell ref="AM485:AT485"/>
    <mergeCell ref="AU485:BB485"/>
    <mergeCell ref="B486:E486"/>
    <mergeCell ref="F486:K486"/>
    <mergeCell ref="L486:AK486"/>
    <mergeCell ref="AM486:AT486"/>
    <mergeCell ref="AU486:BB486"/>
    <mergeCell ref="B483:E483"/>
    <mergeCell ref="F483:K483"/>
    <mergeCell ref="L483:AK483"/>
    <mergeCell ref="AM483:AT483"/>
    <mergeCell ref="AU483:BB483"/>
    <mergeCell ref="B484:E484"/>
    <mergeCell ref="F484:K484"/>
    <mergeCell ref="L484:AK484"/>
    <mergeCell ref="AM484:AT484"/>
    <mergeCell ref="AU484:BB484"/>
    <mergeCell ref="B489:E489"/>
    <mergeCell ref="F489:K489"/>
    <mergeCell ref="L489:AK489"/>
    <mergeCell ref="AM489:AT489"/>
    <mergeCell ref="AU489:BB489"/>
    <mergeCell ref="B490:E490"/>
    <mergeCell ref="F490:K490"/>
    <mergeCell ref="L490:AK490"/>
    <mergeCell ref="AM490:AT490"/>
    <mergeCell ref="AU490:BB490"/>
    <mergeCell ref="B487:E487"/>
    <mergeCell ref="F487:K487"/>
    <mergeCell ref="L487:AK487"/>
    <mergeCell ref="AM487:AT487"/>
    <mergeCell ref="AU487:BB487"/>
    <mergeCell ref="B488:E488"/>
    <mergeCell ref="F488:K488"/>
    <mergeCell ref="L488:AK488"/>
    <mergeCell ref="AM488:AT488"/>
    <mergeCell ref="AU488:BB488"/>
    <mergeCell ref="B493:E493"/>
    <mergeCell ref="F493:K493"/>
    <mergeCell ref="L493:AK493"/>
    <mergeCell ref="AM493:AT493"/>
    <mergeCell ref="AU493:BB493"/>
    <mergeCell ref="B494:E494"/>
    <mergeCell ref="F494:K494"/>
    <mergeCell ref="L494:AK494"/>
    <mergeCell ref="AM494:AT494"/>
    <mergeCell ref="AU494:BB494"/>
    <mergeCell ref="B491:E491"/>
    <mergeCell ref="F491:K491"/>
    <mergeCell ref="L491:AK491"/>
    <mergeCell ref="AM491:AT491"/>
    <mergeCell ref="AU491:BB491"/>
    <mergeCell ref="B492:E492"/>
    <mergeCell ref="F492:K492"/>
    <mergeCell ref="L492:AK492"/>
    <mergeCell ref="AM492:AT492"/>
    <mergeCell ref="AU492:BB492"/>
    <mergeCell ref="B497:E497"/>
    <mergeCell ref="F497:K497"/>
    <mergeCell ref="L497:AK497"/>
    <mergeCell ref="AM497:AT497"/>
    <mergeCell ref="AU497:BB497"/>
    <mergeCell ref="B498:E498"/>
    <mergeCell ref="F498:K498"/>
    <mergeCell ref="L498:AK498"/>
    <mergeCell ref="AM498:AT498"/>
    <mergeCell ref="AU498:BB498"/>
    <mergeCell ref="B495:E495"/>
    <mergeCell ref="F495:K495"/>
    <mergeCell ref="L495:AK495"/>
    <mergeCell ref="AM495:AT495"/>
    <mergeCell ref="AU495:BB495"/>
    <mergeCell ref="B496:E496"/>
    <mergeCell ref="F496:K496"/>
    <mergeCell ref="L496:AK496"/>
    <mergeCell ref="AM496:AT496"/>
    <mergeCell ref="AU496:BB496"/>
    <mergeCell ref="B501:E501"/>
    <mergeCell ref="F501:K501"/>
    <mergeCell ref="L501:AK501"/>
    <mergeCell ref="AM501:AT501"/>
    <mergeCell ref="AU501:BB501"/>
    <mergeCell ref="B502:E502"/>
    <mergeCell ref="F502:K502"/>
    <mergeCell ref="L502:AK502"/>
    <mergeCell ref="AM502:AT502"/>
    <mergeCell ref="AU502:BB502"/>
    <mergeCell ref="B499:E499"/>
    <mergeCell ref="F499:K499"/>
    <mergeCell ref="L499:AK499"/>
    <mergeCell ref="AM499:AT499"/>
    <mergeCell ref="AU499:BB499"/>
    <mergeCell ref="B500:E500"/>
    <mergeCell ref="F500:K500"/>
    <mergeCell ref="L500:AK500"/>
    <mergeCell ref="AM500:AT500"/>
    <mergeCell ref="AU500:BB500"/>
    <mergeCell ref="B505:E505"/>
    <mergeCell ref="F505:K505"/>
    <mergeCell ref="L505:AK505"/>
    <mergeCell ref="AM505:AT505"/>
    <mergeCell ref="AU505:BB505"/>
    <mergeCell ref="B506:E506"/>
    <mergeCell ref="F506:K506"/>
    <mergeCell ref="L506:AK506"/>
    <mergeCell ref="AM506:AT506"/>
    <mergeCell ref="AU506:BB506"/>
    <mergeCell ref="B503:E503"/>
    <mergeCell ref="F503:K503"/>
    <mergeCell ref="L503:AK503"/>
    <mergeCell ref="AM503:AT503"/>
    <mergeCell ref="AU503:BB503"/>
    <mergeCell ref="B504:E504"/>
    <mergeCell ref="F504:K504"/>
    <mergeCell ref="L504:AK504"/>
    <mergeCell ref="AM504:AT504"/>
    <mergeCell ref="AU504:BB504"/>
    <mergeCell ref="B509:E509"/>
    <mergeCell ref="F509:K509"/>
    <mergeCell ref="L509:AK509"/>
    <mergeCell ref="AM509:AT509"/>
    <mergeCell ref="AU509:BB509"/>
    <mergeCell ref="B510:E510"/>
    <mergeCell ref="F510:K510"/>
    <mergeCell ref="L510:AK510"/>
    <mergeCell ref="AM510:AT510"/>
    <mergeCell ref="AU510:BB510"/>
    <mergeCell ref="B507:E507"/>
    <mergeCell ref="F507:K507"/>
    <mergeCell ref="L507:AK507"/>
    <mergeCell ref="AM507:AT507"/>
    <mergeCell ref="AU507:BB507"/>
    <mergeCell ref="B508:E508"/>
    <mergeCell ref="F508:K508"/>
    <mergeCell ref="L508:AK508"/>
    <mergeCell ref="AM508:AT508"/>
    <mergeCell ref="AU508:BB508"/>
    <mergeCell ref="B514:E514"/>
    <mergeCell ref="F514:K514"/>
    <mergeCell ref="L514:AK514"/>
    <mergeCell ref="AM514:AT514"/>
    <mergeCell ref="AU514:BB514"/>
    <mergeCell ref="B515:E515"/>
    <mergeCell ref="F515:K515"/>
    <mergeCell ref="L515:AK515"/>
    <mergeCell ref="AM515:AT515"/>
    <mergeCell ref="AU515:BB515"/>
    <mergeCell ref="B513:E513"/>
    <mergeCell ref="F513:K513"/>
    <mergeCell ref="L513:AK513"/>
    <mergeCell ref="AM513:AT513"/>
    <mergeCell ref="AU513:BB513"/>
    <mergeCell ref="B511:E511"/>
    <mergeCell ref="F511:K511"/>
    <mergeCell ref="L511:AK511"/>
    <mergeCell ref="AM511:AT511"/>
    <mergeCell ref="AU511:BB511"/>
    <mergeCell ref="B512:E512"/>
    <mergeCell ref="F512:K512"/>
    <mergeCell ref="L512:AK512"/>
    <mergeCell ref="AM512:AT512"/>
    <mergeCell ref="AU512:BB512"/>
    <mergeCell ref="B518:E518"/>
    <mergeCell ref="F518:K518"/>
    <mergeCell ref="L518:AK518"/>
    <mergeCell ref="AM518:AT518"/>
    <mergeCell ref="AU518:BB518"/>
    <mergeCell ref="B519:E519"/>
    <mergeCell ref="F519:K519"/>
    <mergeCell ref="L519:AK519"/>
    <mergeCell ref="AM519:AT519"/>
    <mergeCell ref="AU519:BB519"/>
    <mergeCell ref="B516:E516"/>
    <mergeCell ref="F516:K516"/>
    <mergeCell ref="L516:AK516"/>
    <mergeCell ref="AM516:AT516"/>
    <mergeCell ref="AU516:BB516"/>
    <mergeCell ref="B517:E517"/>
    <mergeCell ref="F517:K517"/>
    <mergeCell ref="L517:AK517"/>
    <mergeCell ref="AM517:AT517"/>
    <mergeCell ref="AU517:BB517"/>
    <mergeCell ref="B522:E522"/>
    <mergeCell ref="F522:K522"/>
    <mergeCell ref="L522:AK522"/>
    <mergeCell ref="AM522:AT522"/>
    <mergeCell ref="AU522:BB522"/>
    <mergeCell ref="B523:E523"/>
    <mergeCell ref="F523:K523"/>
    <mergeCell ref="L523:AK523"/>
    <mergeCell ref="AM523:AT523"/>
    <mergeCell ref="AU523:BB523"/>
    <mergeCell ref="B520:E520"/>
    <mergeCell ref="F520:K520"/>
    <mergeCell ref="L520:AK520"/>
    <mergeCell ref="AM520:AT520"/>
    <mergeCell ref="AU520:BB520"/>
    <mergeCell ref="B521:E521"/>
    <mergeCell ref="F521:K521"/>
    <mergeCell ref="L521:AK521"/>
    <mergeCell ref="AM521:AT521"/>
    <mergeCell ref="AU521:BB521"/>
    <mergeCell ref="B526:E526"/>
    <mergeCell ref="F526:K526"/>
    <mergeCell ref="L526:AK526"/>
    <mergeCell ref="AM526:AT526"/>
    <mergeCell ref="AU526:BB526"/>
    <mergeCell ref="B527:E527"/>
    <mergeCell ref="F527:K527"/>
    <mergeCell ref="L527:AK527"/>
    <mergeCell ref="AM527:AT527"/>
    <mergeCell ref="AU527:BB527"/>
    <mergeCell ref="B524:E524"/>
    <mergeCell ref="F524:K524"/>
    <mergeCell ref="L524:AK524"/>
    <mergeCell ref="AM524:AT524"/>
    <mergeCell ref="AU524:BB524"/>
    <mergeCell ref="B525:E525"/>
    <mergeCell ref="F525:K525"/>
    <mergeCell ref="L525:AK525"/>
    <mergeCell ref="AM525:AT525"/>
    <mergeCell ref="AU525:BB525"/>
    <mergeCell ref="B530:E530"/>
    <mergeCell ref="F530:K530"/>
    <mergeCell ref="L530:AK530"/>
    <mergeCell ref="AM530:AT530"/>
    <mergeCell ref="AU530:BB530"/>
    <mergeCell ref="B531:E531"/>
    <mergeCell ref="F531:K531"/>
    <mergeCell ref="L531:AK531"/>
    <mergeCell ref="AM531:AT531"/>
    <mergeCell ref="AU531:BB531"/>
    <mergeCell ref="B528:E528"/>
    <mergeCell ref="F528:K528"/>
    <mergeCell ref="L528:AK528"/>
    <mergeCell ref="AM528:AT528"/>
    <mergeCell ref="AU528:BB528"/>
    <mergeCell ref="B529:E529"/>
    <mergeCell ref="F529:K529"/>
    <mergeCell ref="L529:AK529"/>
    <mergeCell ref="AM529:AT529"/>
    <mergeCell ref="AU529:BB529"/>
    <mergeCell ref="B534:E534"/>
    <mergeCell ref="F534:K534"/>
    <mergeCell ref="L534:AK534"/>
    <mergeCell ref="AM534:AT534"/>
    <mergeCell ref="AU534:BB534"/>
    <mergeCell ref="B535:E535"/>
    <mergeCell ref="F535:K535"/>
    <mergeCell ref="L535:AK535"/>
    <mergeCell ref="AM535:AT535"/>
    <mergeCell ref="AU535:BB535"/>
    <mergeCell ref="B532:E532"/>
    <mergeCell ref="F532:K532"/>
    <mergeCell ref="L532:AK532"/>
    <mergeCell ref="AM532:AT532"/>
    <mergeCell ref="AU532:BB532"/>
    <mergeCell ref="B533:E533"/>
    <mergeCell ref="F533:K533"/>
    <mergeCell ref="L533:AK533"/>
    <mergeCell ref="AM533:AT533"/>
    <mergeCell ref="AU533:BB533"/>
    <mergeCell ref="B538:E538"/>
    <mergeCell ref="F538:K538"/>
    <mergeCell ref="L538:AK538"/>
    <mergeCell ref="AM538:AT538"/>
    <mergeCell ref="AU538:BB538"/>
    <mergeCell ref="B539:E539"/>
    <mergeCell ref="F539:K539"/>
    <mergeCell ref="L539:AK539"/>
    <mergeCell ref="AM539:AT539"/>
    <mergeCell ref="AU539:BB539"/>
    <mergeCell ref="B536:E536"/>
    <mergeCell ref="F536:K536"/>
    <mergeCell ref="L536:AK536"/>
    <mergeCell ref="AM536:AT536"/>
    <mergeCell ref="AU536:BB536"/>
    <mergeCell ref="B537:E537"/>
    <mergeCell ref="F537:K537"/>
    <mergeCell ref="L537:AK537"/>
    <mergeCell ref="AM537:AT537"/>
    <mergeCell ref="AU537:BB537"/>
    <mergeCell ref="B542:E542"/>
    <mergeCell ref="F542:K542"/>
    <mergeCell ref="L542:AK542"/>
    <mergeCell ref="AM542:AT542"/>
    <mergeCell ref="AU542:BB542"/>
    <mergeCell ref="B543:E543"/>
    <mergeCell ref="F543:K543"/>
    <mergeCell ref="L543:AK543"/>
    <mergeCell ref="AM543:AT543"/>
    <mergeCell ref="AU543:BB543"/>
    <mergeCell ref="B540:E540"/>
    <mergeCell ref="F540:K540"/>
    <mergeCell ref="L540:AK540"/>
    <mergeCell ref="AM540:AT540"/>
    <mergeCell ref="AU540:BB540"/>
    <mergeCell ref="B541:E541"/>
    <mergeCell ref="F541:K541"/>
    <mergeCell ref="L541:AK541"/>
    <mergeCell ref="AM541:AT541"/>
    <mergeCell ref="AU541:BB541"/>
    <mergeCell ref="B546:E546"/>
    <mergeCell ref="F546:K546"/>
    <mergeCell ref="L546:AK546"/>
    <mergeCell ref="AM546:AT546"/>
    <mergeCell ref="AU546:BB546"/>
    <mergeCell ref="B547:E547"/>
    <mergeCell ref="F547:K547"/>
    <mergeCell ref="L547:AK547"/>
    <mergeCell ref="AM547:AT547"/>
    <mergeCell ref="AU547:BB547"/>
    <mergeCell ref="B544:E544"/>
    <mergeCell ref="F544:K544"/>
    <mergeCell ref="L544:AK544"/>
    <mergeCell ref="AM544:AT544"/>
    <mergeCell ref="AU544:BB544"/>
    <mergeCell ref="B545:E545"/>
    <mergeCell ref="F545:K545"/>
    <mergeCell ref="L545:AK545"/>
    <mergeCell ref="AM545:AT545"/>
    <mergeCell ref="AU545:BB545"/>
    <mergeCell ref="B550:E550"/>
    <mergeCell ref="F550:K550"/>
    <mergeCell ref="L550:AK550"/>
    <mergeCell ref="AM550:AT550"/>
    <mergeCell ref="AU550:BB550"/>
    <mergeCell ref="B551:E551"/>
    <mergeCell ref="F551:K551"/>
    <mergeCell ref="L551:AK551"/>
    <mergeCell ref="AM551:AT551"/>
    <mergeCell ref="AU551:BB551"/>
    <mergeCell ref="B548:E548"/>
    <mergeCell ref="F548:K548"/>
    <mergeCell ref="L548:AK548"/>
    <mergeCell ref="AM548:AT548"/>
    <mergeCell ref="AU548:BB548"/>
    <mergeCell ref="B549:E549"/>
    <mergeCell ref="F549:K549"/>
    <mergeCell ref="L549:AK549"/>
    <mergeCell ref="AM549:AT549"/>
    <mergeCell ref="AU549:BB549"/>
    <mergeCell ref="B554:E554"/>
    <mergeCell ref="F554:K554"/>
    <mergeCell ref="L554:AK554"/>
    <mergeCell ref="AM554:AT554"/>
    <mergeCell ref="AU554:BB554"/>
    <mergeCell ref="B555:E555"/>
    <mergeCell ref="F555:K555"/>
    <mergeCell ref="L555:AK555"/>
    <mergeCell ref="AM555:AT555"/>
    <mergeCell ref="AU555:BB555"/>
    <mergeCell ref="B552:E552"/>
    <mergeCell ref="F552:K552"/>
    <mergeCell ref="L552:AK552"/>
    <mergeCell ref="AM552:AT552"/>
    <mergeCell ref="AU552:BB552"/>
    <mergeCell ref="B553:E553"/>
    <mergeCell ref="F553:K553"/>
    <mergeCell ref="L553:AK553"/>
    <mergeCell ref="AM553:AT553"/>
    <mergeCell ref="AU553:BB553"/>
    <mergeCell ref="B558:E558"/>
    <mergeCell ref="F558:K558"/>
    <mergeCell ref="L558:AK558"/>
    <mergeCell ref="AM558:AT558"/>
    <mergeCell ref="AU558:BB558"/>
    <mergeCell ref="B559:E559"/>
    <mergeCell ref="F559:K559"/>
    <mergeCell ref="L559:AK559"/>
    <mergeCell ref="AM559:AT559"/>
    <mergeCell ref="AU559:BB559"/>
    <mergeCell ref="B556:E556"/>
    <mergeCell ref="F556:K556"/>
    <mergeCell ref="L556:AK556"/>
    <mergeCell ref="AM556:AT556"/>
    <mergeCell ref="AU556:BB556"/>
    <mergeCell ref="B557:E557"/>
    <mergeCell ref="F557:K557"/>
    <mergeCell ref="L557:AK557"/>
    <mergeCell ref="AM557:AT557"/>
    <mergeCell ref="AU557:BB557"/>
    <mergeCell ref="B562:E562"/>
    <mergeCell ref="F562:K562"/>
    <mergeCell ref="L562:AK562"/>
    <mergeCell ref="AM562:AT562"/>
    <mergeCell ref="AU562:BB562"/>
    <mergeCell ref="B563:E563"/>
    <mergeCell ref="F563:K563"/>
    <mergeCell ref="L563:AK563"/>
    <mergeCell ref="AM563:AT563"/>
    <mergeCell ref="AU563:BB563"/>
    <mergeCell ref="B560:E560"/>
    <mergeCell ref="F560:K560"/>
    <mergeCell ref="L560:AK560"/>
    <mergeCell ref="AM560:AT560"/>
    <mergeCell ref="AU560:BB560"/>
    <mergeCell ref="B561:E561"/>
    <mergeCell ref="F561:K561"/>
    <mergeCell ref="L561:AK561"/>
    <mergeCell ref="AM561:AT561"/>
    <mergeCell ref="AU561:BB561"/>
    <mergeCell ref="B566:E566"/>
    <mergeCell ref="F566:K566"/>
    <mergeCell ref="L566:AK566"/>
    <mergeCell ref="AM566:AT566"/>
    <mergeCell ref="AU566:BB566"/>
    <mergeCell ref="B567:E567"/>
    <mergeCell ref="F567:K567"/>
    <mergeCell ref="L567:AK567"/>
    <mergeCell ref="AM567:AT567"/>
    <mergeCell ref="AU567:BB567"/>
    <mergeCell ref="B564:E564"/>
    <mergeCell ref="F564:K564"/>
    <mergeCell ref="L564:AK564"/>
    <mergeCell ref="AM564:AT564"/>
    <mergeCell ref="AU564:BB564"/>
    <mergeCell ref="B565:E565"/>
    <mergeCell ref="F565:K565"/>
    <mergeCell ref="L565:AK565"/>
    <mergeCell ref="AM565:AT565"/>
    <mergeCell ref="AU565:BB565"/>
    <mergeCell ref="B570:E570"/>
    <mergeCell ref="F570:K570"/>
    <mergeCell ref="L570:AK570"/>
    <mergeCell ref="AM570:AT570"/>
    <mergeCell ref="AU570:BB570"/>
    <mergeCell ref="B571:E571"/>
    <mergeCell ref="F571:K571"/>
    <mergeCell ref="L571:AK571"/>
    <mergeCell ref="AM571:AT571"/>
    <mergeCell ref="AU571:BB571"/>
    <mergeCell ref="B568:E568"/>
    <mergeCell ref="F568:K568"/>
    <mergeCell ref="L568:AK568"/>
    <mergeCell ref="AM568:AT568"/>
    <mergeCell ref="AU568:BB568"/>
    <mergeCell ref="B569:E569"/>
    <mergeCell ref="F569:K569"/>
    <mergeCell ref="L569:AK569"/>
    <mergeCell ref="AM569:AT569"/>
    <mergeCell ref="AU569:BB569"/>
    <mergeCell ref="B574:E574"/>
    <mergeCell ref="F574:K574"/>
    <mergeCell ref="L574:AK574"/>
    <mergeCell ref="AM574:AT574"/>
    <mergeCell ref="AU574:BB574"/>
    <mergeCell ref="B575:E575"/>
    <mergeCell ref="F575:K575"/>
    <mergeCell ref="L575:AK575"/>
    <mergeCell ref="AM575:AT575"/>
    <mergeCell ref="AU575:BB575"/>
    <mergeCell ref="B572:E572"/>
    <mergeCell ref="F572:K572"/>
    <mergeCell ref="L572:AK572"/>
    <mergeCell ref="AM572:AT572"/>
    <mergeCell ref="AU572:BB572"/>
    <mergeCell ref="B573:E573"/>
    <mergeCell ref="F573:K573"/>
    <mergeCell ref="L573:AK573"/>
    <mergeCell ref="AM573:AT573"/>
    <mergeCell ref="AU573:BB573"/>
    <mergeCell ref="B578:E578"/>
    <mergeCell ref="F578:K578"/>
    <mergeCell ref="L578:AK578"/>
    <mergeCell ref="AM578:AT578"/>
    <mergeCell ref="AU578:BB578"/>
    <mergeCell ref="B579:E579"/>
    <mergeCell ref="F579:K579"/>
    <mergeCell ref="L579:AK579"/>
    <mergeCell ref="AM579:AT579"/>
    <mergeCell ref="AU579:BB579"/>
    <mergeCell ref="B576:E576"/>
    <mergeCell ref="F576:K576"/>
    <mergeCell ref="L576:AK576"/>
    <mergeCell ref="AM576:AT576"/>
    <mergeCell ref="AU576:BB576"/>
    <mergeCell ref="B577:E577"/>
    <mergeCell ref="F577:K577"/>
    <mergeCell ref="L577:AK577"/>
    <mergeCell ref="AM577:AT577"/>
    <mergeCell ref="AU577:BB577"/>
    <mergeCell ref="B582:E582"/>
    <mergeCell ref="F582:K582"/>
    <mergeCell ref="L582:AK582"/>
    <mergeCell ref="AM582:AT582"/>
    <mergeCell ref="AU582:BB582"/>
    <mergeCell ref="B583:E583"/>
    <mergeCell ref="F583:K583"/>
    <mergeCell ref="L583:AK583"/>
    <mergeCell ref="AM583:AT583"/>
    <mergeCell ref="AU583:BB583"/>
    <mergeCell ref="B580:E580"/>
    <mergeCell ref="F580:K580"/>
    <mergeCell ref="L580:AK580"/>
    <mergeCell ref="AM580:AT580"/>
    <mergeCell ref="AU580:BB580"/>
    <mergeCell ref="B581:E581"/>
    <mergeCell ref="F581:K581"/>
    <mergeCell ref="L581:AK581"/>
    <mergeCell ref="AM581:AT581"/>
    <mergeCell ref="AU581:BB581"/>
    <mergeCell ref="B586:E586"/>
    <mergeCell ref="F586:K586"/>
    <mergeCell ref="L586:AK586"/>
    <mergeCell ref="AM586:AT586"/>
    <mergeCell ref="AU586:BB586"/>
    <mergeCell ref="B587:E587"/>
    <mergeCell ref="F587:K587"/>
    <mergeCell ref="L587:AK587"/>
    <mergeCell ref="AM587:AT587"/>
    <mergeCell ref="AU587:BB587"/>
    <mergeCell ref="B584:E584"/>
    <mergeCell ref="F584:K584"/>
    <mergeCell ref="L584:AK584"/>
    <mergeCell ref="AM584:AT584"/>
    <mergeCell ref="AU584:BB584"/>
    <mergeCell ref="B585:E585"/>
    <mergeCell ref="F585:K585"/>
    <mergeCell ref="L585:AK585"/>
    <mergeCell ref="AM585:AT585"/>
    <mergeCell ref="AU585:BB585"/>
    <mergeCell ref="B592:E592"/>
    <mergeCell ref="F592:K592"/>
    <mergeCell ref="L592:AK592"/>
    <mergeCell ref="AM592:AT592"/>
    <mergeCell ref="AU592:BB592"/>
    <mergeCell ref="B590:E590"/>
    <mergeCell ref="F590:K590"/>
    <mergeCell ref="L590:AK590"/>
    <mergeCell ref="AM590:AT590"/>
    <mergeCell ref="AU590:BB590"/>
    <mergeCell ref="B591:E591"/>
    <mergeCell ref="F591:K591"/>
    <mergeCell ref="L591:AK591"/>
    <mergeCell ref="AM591:AT591"/>
    <mergeCell ref="AU591:BB591"/>
    <mergeCell ref="B588:E588"/>
    <mergeCell ref="F588:K588"/>
    <mergeCell ref="L588:AK588"/>
    <mergeCell ref="AM588:AT588"/>
    <mergeCell ref="AU588:BB588"/>
    <mergeCell ref="B589:E589"/>
    <mergeCell ref="F589:K589"/>
    <mergeCell ref="L589:AK589"/>
    <mergeCell ref="AM589:AT589"/>
    <mergeCell ref="AU589:BB589"/>
    <mergeCell ref="B595:E595"/>
    <mergeCell ref="F595:K595"/>
    <mergeCell ref="L595:AK595"/>
    <mergeCell ref="AM595:AT595"/>
    <mergeCell ref="AU595:BB595"/>
    <mergeCell ref="B596:E596"/>
    <mergeCell ref="F596:K596"/>
    <mergeCell ref="L596:AK596"/>
    <mergeCell ref="AM596:AT596"/>
    <mergeCell ref="AU596:BB596"/>
    <mergeCell ref="B593:E593"/>
    <mergeCell ref="F593:K593"/>
    <mergeCell ref="L593:AK593"/>
    <mergeCell ref="AM593:AT593"/>
    <mergeCell ref="AU593:BB593"/>
    <mergeCell ref="B594:E594"/>
    <mergeCell ref="F594:K594"/>
    <mergeCell ref="L594:AK594"/>
    <mergeCell ref="AM594:AT594"/>
    <mergeCell ref="AU594:BB594"/>
    <mergeCell ref="B599:E599"/>
    <mergeCell ref="F599:K599"/>
    <mergeCell ref="L599:AK599"/>
    <mergeCell ref="AM599:AT599"/>
    <mergeCell ref="AU599:BB599"/>
    <mergeCell ref="B600:E600"/>
    <mergeCell ref="F600:K600"/>
    <mergeCell ref="L600:AK600"/>
    <mergeCell ref="AM600:AT600"/>
    <mergeCell ref="AU600:BB600"/>
    <mergeCell ref="B597:E597"/>
    <mergeCell ref="F597:K597"/>
    <mergeCell ref="L597:AK597"/>
    <mergeCell ref="AM597:AT597"/>
    <mergeCell ref="AU597:BB597"/>
    <mergeCell ref="B598:E598"/>
    <mergeCell ref="F598:K598"/>
    <mergeCell ref="L598:AK598"/>
    <mergeCell ref="AM598:AT598"/>
    <mergeCell ref="AU598:BB598"/>
    <mergeCell ref="B603:E603"/>
    <mergeCell ref="F603:K603"/>
    <mergeCell ref="L603:AK603"/>
    <mergeCell ref="AM603:AT603"/>
    <mergeCell ref="AU603:BB603"/>
    <mergeCell ref="B604:E604"/>
    <mergeCell ref="F604:K604"/>
    <mergeCell ref="L604:AK604"/>
    <mergeCell ref="AM604:AT604"/>
    <mergeCell ref="AU604:BB604"/>
    <mergeCell ref="B601:E601"/>
    <mergeCell ref="F601:K601"/>
    <mergeCell ref="L601:AK601"/>
    <mergeCell ref="AM601:AT601"/>
    <mergeCell ref="AU601:BB601"/>
    <mergeCell ref="B602:E602"/>
    <mergeCell ref="F602:K602"/>
    <mergeCell ref="L602:AK602"/>
    <mergeCell ref="AM602:AT602"/>
    <mergeCell ref="AU602:BB602"/>
    <mergeCell ref="B607:E607"/>
    <mergeCell ref="F607:K607"/>
    <mergeCell ref="L607:AK607"/>
    <mergeCell ref="AM607:AT607"/>
    <mergeCell ref="AU607:BB607"/>
    <mergeCell ref="B608:E608"/>
    <mergeCell ref="F608:K608"/>
    <mergeCell ref="L608:AK608"/>
    <mergeCell ref="AM608:AT608"/>
    <mergeCell ref="AU608:BB608"/>
    <mergeCell ref="B605:E605"/>
    <mergeCell ref="F605:K605"/>
    <mergeCell ref="L605:AK605"/>
    <mergeCell ref="AM605:AT605"/>
    <mergeCell ref="AU605:BB605"/>
    <mergeCell ref="B606:E606"/>
    <mergeCell ref="F606:K606"/>
    <mergeCell ref="L606:AK606"/>
    <mergeCell ref="AM606:AT606"/>
    <mergeCell ref="AU606:BB606"/>
    <mergeCell ref="B611:E611"/>
    <mergeCell ref="F611:K611"/>
    <mergeCell ref="L611:AK611"/>
    <mergeCell ref="AM611:AT611"/>
    <mergeCell ref="AU611:BB611"/>
    <mergeCell ref="B612:E612"/>
    <mergeCell ref="F612:K612"/>
    <mergeCell ref="L612:AK612"/>
    <mergeCell ref="AM612:AT612"/>
    <mergeCell ref="AU612:BB612"/>
    <mergeCell ref="B609:E609"/>
    <mergeCell ref="F609:K609"/>
    <mergeCell ref="L609:AK609"/>
    <mergeCell ref="AM609:AT609"/>
    <mergeCell ref="AU609:BB609"/>
    <mergeCell ref="B610:E610"/>
    <mergeCell ref="F610:K610"/>
    <mergeCell ref="L610:AK610"/>
    <mergeCell ref="AM610:AT610"/>
    <mergeCell ref="AU610:BB610"/>
    <mergeCell ref="B615:E615"/>
    <mergeCell ref="F615:K615"/>
    <mergeCell ref="L615:AK615"/>
    <mergeCell ref="AM615:AT615"/>
    <mergeCell ref="AU615:BB615"/>
    <mergeCell ref="B616:E616"/>
    <mergeCell ref="F616:K616"/>
    <mergeCell ref="L616:AK616"/>
    <mergeCell ref="AM616:AT616"/>
    <mergeCell ref="AU616:BB616"/>
    <mergeCell ref="B613:E613"/>
    <mergeCell ref="F613:K613"/>
    <mergeCell ref="L613:AK613"/>
    <mergeCell ref="AM613:AT613"/>
    <mergeCell ref="AU613:BB613"/>
    <mergeCell ref="B614:E614"/>
    <mergeCell ref="F614:K614"/>
    <mergeCell ref="L614:AK614"/>
    <mergeCell ref="AM614:AT614"/>
    <mergeCell ref="AU614:BB614"/>
    <mergeCell ref="B619:E619"/>
    <mergeCell ref="F619:K619"/>
    <mergeCell ref="L619:AK619"/>
    <mergeCell ref="AM619:AT619"/>
    <mergeCell ref="AU619:BB619"/>
    <mergeCell ref="B620:E620"/>
    <mergeCell ref="F620:K620"/>
    <mergeCell ref="L620:AK620"/>
    <mergeCell ref="AM620:AT620"/>
    <mergeCell ref="AU620:BB620"/>
    <mergeCell ref="B617:E617"/>
    <mergeCell ref="F617:K617"/>
    <mergeCell ref="L617:AK617"/>
    <mergeCell ref="AM617:AT617"/>
    <mergeCell ref="AU617:BB617"/>
    <mergeCell ref="B618:E618"/>
    <mergeCell ref="F618:K618"/>
    <mergeCell ref="L618:AK618"/>
    <mergeCell ref="AM618:AT618"/>
    <mergeCell ref="AU618:BB618"/>
    <mergeCell ref="B623:E623"/>
    <mergeCell ref="F623:K623"/>
    <mergeCell ref="L623:AK623"/>
    <mergeCell ref="AM623:AT623"/>
    <mergeCell ref="AU623:BB623"/>
    <mergeCell ref="B624:E624"/>
    <mergeCell ref="F624:K624"/>
    <mergeCell ref="L624:AK624"/>
    <mergeCell ref="AM624:AT624"/>
    <mergeCell ref="AU624:BB624"/>
    <mergeCell ref="B621:E621"/>
    <mergeCell ref="F621:K621"/>
    <mergeCell ref="L621:AK621"/>
    <mergeCell ref="AM621:AT621"/>
    <mergeCell ref="AU621:BB621"/>
    <mergeCell ref="B622:E622"/>
    <mergeCell ref="F622:K622"/>
    <mergeCell ref="L622:AK622"/>
    <mergeCell ref="AM622:AT622"/>
    <mergeCell ref="AU622:BB622"/>
    <mergeCell ref="B627:E627"/>
    <mergeCell ref="F627:K627"/>
    <mergeCell ref="L627:AK627"/>
    <mergeCell ref="AM627:AT627"/>
    <mergeCell ref="AU627:BB627"/>
    <mergeCell ref="B628:E628"/>
    <mergeCell ref="F628:K628"/>
    <mergeCell ref="L628:AK628"/>
    <mergeCell ref="AM628:AT628"/>
    <mergeCell ref="AU628:BB628"/>
    <mergeCell ref="B625:E625"/>
    <mergeCell ref="F625:K625"/>
    <mergeCell ref="L625:AK625"/>
    <mergeCell ref="AM625:AT625"/>
    <mergeCell ref="AU625:BB625"/>
    <mergeCell ref="B626:E626"/>
    <mergeCell ref="F626:K626"/>
    <mergeCell ref="L626:AK626"/>
    <mergeCell ref="AM626:AT626"/>
    <mergeCell ref="AU626:BB626"/>
    <mergeCell ref="B631:E631"/>
    <mergeCell ref="F631:K631"/>
    <mergeCell ref="L631:AK631"/>
    <mergeCell ref="AM631:AT631"/>
    <mergeCell ref="AU631:BB631"/>
    <mergeCell ref="B632:E632"/>
    <mergeCell ref="F632:K632"/>
    <mergeCell ref="L632:AK632"/>
    <mergeCell ref="AM632:AT632"/>
    <mergeCell ref="AU632:BB632"/>
    <mergeCell ref="B629:E629"/>
    <mergeCell ref="F629:K629"/>
    <mergeCell ref="L629:AK629"/>
    <mergeCell ref="AM629:AT629"/>
    <mergeCell ref="AU629:BB629"/>
    <mergeCell ref="B630:E630"/>
    <mergeCell ref="F630:K630"/>
    <mergeCell ref="L630:AK630"/>
    <mergeCell ref="AM630:AT630"/>
    <mergeCell ref="AU630:BB630"/>
    <mergeCell ref="B635:E635"/>
    <mergeCell ref="F635:K635"/>
    <mergeCell ref="L635:AK635"/>
    <mergeCell ref="AM635:AT635"/>
    <mergeCell ref="AU635:BB635"/>
    <mergeCell ref="B636:E636"/>
    <mergeCell ref="F636:K636"/>
    <mergeCell ref="L636:AK636"/>
    <mergeCell ref="AM636:AT636"/>
    <mergeCell ref="AU636:BB636"/>
    <mergeCell ref="B633:E633"/>
    <mergeCell ref="F633:K633"/>
    <mergeCell ref="L633:AK633"/>
    <mergeCell ref="AM633:AT633"/>
    <mergeCell ref="AU633:BB633"/>
    <mergeCell ref="B634:E634"/>
    <mergeCell ref="F634:K634"/>
    <mergeCell ref="L634:AK634"/>
    <mergeCell ref="AM634:AT634"/>
    <mergeCell ref="AU634:BB634"/>
    <mergeCell ref="B639:E639"/>
    <mergeCell ref="F639:K639"/>
    <mergeCell ref="L639:AK639"/>
    <mergeCell ref="AM639:AT639"/>
    <mergeCell ref="AU639:BB639"/>
    <mergeCell ref="B640:E640"/>
    <mergeCell ref="F640:K640"/>
    <mergeCell ref="L640:AK640"/>
    <mergeCell ref="AM640:AT640"/>
    <mergeCell ref="AU640:BB640"/>
    <mergeCell ref="B637:E637"/>
    <mergeCell ref="F637:K637"/>
    <mergeCell ref="L637:AK637"/>
    <mergeCell ref="AM637:AT637"/>
    <mergeCell ref="AU637:BB637"/>
    <mergeCell ref="B638:E638"/>
    <mergeCell ref="F638:K638"/>
    <mergeCell ref="L638:AK638"/>
    <mergeCell ref="AM638:AT638"/>
    <mergeCell ref="AU638:BB638"/>
    <mergeCell ref="B643:E643"/>
    <mergeCell ref="F643:K643"/>
    <mergeCell ref="L643:AK643"/>
    <mergeCell ref="AM643:AT643"/>
    <mergeCell ref="AU643:BB643"/>
    <mergeCell ref="B644:E644"/>
    <mergeCell ref="F644:K644"/>
    <mergeCell ref="L644:AK644"/>
    <mergeCell ref="AM644:AT644"/>
    <mergeCell ref="AU644:BB644"/>
    <mergeCell ref="B641:E641"/>
    <mergeCell ref="F641:K641"/>
    <mergeCell ref="L641:AK641"/>
    <mergeCell ref="AM641:AT641"/>
    <mergeCell ref="AU641:BB641"/>
    <mergeCell ref="B642:E642"/>
    <mergeCell ref="F642:K642"/>
    <mergeCell ref="L642:AK642"/>
    <mergeCell ref="AM642:AT642"/>
    <mergeCell ref="AU642:BB642"/>
    <mergeCell ref="B647:E647"/>
    <mergeCell ref="F647:K647"/>
    <mergeCell ref="L647:AK647"/>
    <mergeCell ref="AM647:AT647"/>
    <mergeCell ref="AU647:BB647"/>
    <mergeCell ref="B648:E648"/>
    <mergeCell ref="F648:K648"/>
    <mergeCell ref="L648:AK648"/>
    <mergeCell ref="AM648:AT648"/>
    <mergeCell ref="AU648:BB648"/>
    <mergeCell ref="B645:E645"/>
    <mergeCell ref="F645:K645"/>
    <mergeCell ref="L645:AK645"/>
    <mergeCell ref="AM645:AT645"/>
    <mergeCell ref="AU645:BB645"/>
    <mergeCell ref="B646:E646"/>
    <mergeCell ref="F646:K646"/>
    <mergeCell ref="L646:AK646"/>
    <mergeCell ref="AM646:AT646"/>
    <mergeCell ref="AU646:BB646"/>
    <mergeCell ref="B651:E651"/>
    <mergeCell ref="F651:K651"/>
    <mergeCell ref="L651:AK651"/>
    <mergeCell ref="AM651:AT651"/>
    <mergeCell ref="AU651:BB651"/>
    <mergeCell ref="B652:E652"/>
    <mergeCell ref="F652:K652"/>
    <mergeCell ref="L652:AK652"/>
    <mergeCell ref="AM652:AT652"/>
    <mergeCell ref="AU652:BB652"/>
    <mergeCell ref="B649:E649"/>
    <mergeCell ref="F649:K649"/>
    <mergeCell ref="L649:AK649"/>
    <mergeCell ref="AM649:AT649"/>
    <mergeCell ref="AU649:BB649"/>
    <mergeCell ref="B650:E650"/>
    <mergeCell ref="F650:K650"/>
    <mergeCell ref="L650:AK650"/>
    <mergeCell ref="AM650:AT650"/>
    <mergeCell ref="AU650:BB650"/>
    <mergeCell ref="B655:E655"/>
    <mergeCell ref="F655:K655"/>
    <mergeCell ref="L655:AK655"/>
    <mergeCell ref="AM655:AT655"/>
    <mergeCell ref="AU655:BB655"/>
    <mergeCell ref="B656:E656"/>
    <mergeCell ref="F656:K656"/>
    <mergeCell ref="L656:AK656"/>
    <mergeCell ref="AM656:AT656"/>
    <mergeCell ref="AU656:BB656"/>
    <mergeCell ref="B653:E653"/>
    <mergeCell ref="F653:K653"/>
    <mergeCell ref="L653:AK653"/>
    <mergeCell ref="AM653:AT653"/>
    <mergeCell ref="AU653:BB653"/>
    <mergeCell ref="B654:E654"/>
    <mergeCell ref="F654:K654"/>
    <mergeCell ref="L654:AK654"/>
    <mergeCell ref="AM654:AT654"/>
    <mergeCell ref="AU654:BB654"/>
    <mergeCell ref="B659:E659"/>
    <mergeCell ref="F659:K659"/>
    <mergeCell ref="L659:AK659"/>
    <mergeCell ref="AM659:AT659"/>
    <mergeCell ref="AU659:BB659"/>
    <mergeCell ref="B660:E660"/>
    <mergeCell ref="F660:K660"/>
    <mergeCell ref="L660:AK660"/>
    <mergeCell ref="AM660:AT660"/>
    <mergeCell ref="AU660:BB660"/>
    <mergeCell ref="B657:E657"/>
    <mergeCell ref="F657:K657"/>
    <mergeCell ref="L657:AK657"/>
    <mergeCell ref="AM657:AT657"/>
    <mergeCell ref="AU657:BB657"/>
    <mergeCell ref="B658:E658"/>
    <mergeCell ref="F658:K658"/>
    <mergeCell ref="L658:AK658"/>
    <mergeCell ref="AM658:AT658"/>
    <mergeCell ref="AU658:BB658"/>
    <mergeCell ref="B663:E663"/>
    <mergeCell ref="F663:K663"/>
    <mergeCell ref="L663:AK663"/>
    <mergeCell ref="AM663:AT663"/>
    <mergeCell ref="AU663:BB663"/>
    <mergeCell ref="B664:E664"/>
    <mergeCell ref="F664:K664"/>
    <mergeCell ref="L664:AK664"/>
    <mergeCell ref="AM664:AT664"/>
    <mergeCell ref="AU664:BB664"/>
    <mergeCell ref="B661:E661"/>
    <mergeCell ref="F661:K661"/>
    <mergeCell ref="L661:AK661"/>
    <mergeCell ref="AM661:AT661"/>
    <mergeCell ref="AU661:BB661"/>
    <mergeCell ref="B662:E662"/>
    <mergeCell ref="F662:K662"/>
    <mergeCell ref="L662:AK662"/>
    <mergeCell ref="AM662:AT662"/>
    <mergeCell ref="AU662:BB662"/>
    <mergeCell ref="B669:E669"/>
    <mergeCell ref="F669:K669"/>
    <mergeCell ref="L669:AK669"/>
    <mergeCell ref="AM669:AT669"/>
    <mergeCell ref="AU669:BB669"/>
    <mergeCell ref="B667:E667"/>
    <mergeCell ref="F667:K667"/>
    <mergeCell ref="L667:AK667"/>
    <mergeCell ref="AM667:AT667"/>
    <mergeCell ref="AU667:BB667"/>
    <mergeCell ref="B668:E668"/>
    <mergeCell ref="F668:K668"/>
    <mergeCell ref="L668:AK668"/>
    <mergeCell ref="AM668:AT668"/>
    <mergeCell ref="AU668:BB668"/>
    <mergeCell ref="B665:E665"/>
    <mergeCell ref="F665:K665"/>
    <mergeCell ref="L665:AK665"/>
    <mergeCell ref="AM665:AT665"/>
    <mergeCell ref="AU665:BB665"/>
    <mergeCell ref="B666:E666"/>
    <mergeCell ref="F666:K666"/>
    <mergeCell ref="L666:AK666"/>
    <mergeCell ref="AM666:AT666"/>
    <mergeCell ref="AU666:BB666"/>
    <mergeCell ref="B672:E672"/>
    <mergeCell ref="F672:K672"/>
    <mergeCell ref="L672:AK672"/>
    <mergeCell ref="AM672:AT672"/>
    <mergeCell ref="AU672:BB672"/>
    <mergeCell ref="B673:E673"/>
    <mergeCell ref="F673:K673"/>
    <mergeCell ref="L673:AK673"/>
    <mergeCell ref="AM673:AT673"/>
    <mergeCell ref="AU673:BB673"/>
    <mergeCell ref="B670:E670"/>
    <mergeCell ref="F670:K670"/>
    <mergeCell ref="L670:AK670"/>
    <mergeCell ref="AM670:AT670"/>
    <mergeCell ref="AU670:BB670"/>
    <mergeCell ref="B671:E671"/>
    <mergeCell ref="F671:K671"/>
    <mergeCell ref="L671:AK671"/>
    <mergeCell ref="AM671:AT671"/>
    <mergeCell ref="AU671:BB671"/>
    <mergeCell ref="B676:E676"/>
    <mergeCell ref="F676:K676"/>
    <mergeCell ref="L676:AK676"/>
    <mergeCell ref="AM676:AT676"/>
    <mergeCell ref="AU676:BB676"/>
    <mergeCell ref="B677:E677"/>
    <mergeCell ref="F677:K677"/>
    <mergeCell ref="L677:AK677"/>
    <mergeCell ref="AM677:AT677"/>
    <mergeCell ref="AU677:BB677"/>
    <mergeCell ref="B674:E674"/>
    <mergeCell ref="F674:K674"/>
    <mergeCell ref="L674:AK674"/>
    <mergeCell ref="AM674:AT674"/>
    <mergeCell ref="AU674:BB674"/>
    <mergeCell ref="B675:E675"/>
    <mergeCell ref="F675:K675"/>
    <mergeCell ref="L675:AK675"/>
    <mergeCell ref="AM675:AT675"/>
    <mergeCell ref="AU675:BB675"/>
    <mergeCell ref="B680:E680"/>
    <mergeCell ref="F680:K680"/>
    <mergeCell ref="L680:AK680"/>
    <mergeCell ref="AM680:AT680"/>
    <mergeCell ref="AU680:BB680"/>
    <mergeCell ref="B681:E681"/>
    <mergeCell ref="F681:K681"/>
    <mergeCell ref="L681:AK681"/>
    <mergeCell ref="AM681:AT681"/>
    <mergeCell ref="AU681:BB681"/>
    <mergeCell ref="B678:E678"/>
    <mergeCell ref="F678:K678"/>
    <mergeCell ref="L678:AK678"/>
    <mergeCell ref="AM678:AT678"/>
    <mergeCell ref="AU678:BB678"/>
    <mergeCell ref="B679:E679"/>
    <mergeCell ref="F679:K679"/>
    <mergeCell ref="L679:AK679"/>
    <mergeCell ref="AM679:AT679"/>
    <mergeCell ref="AU679:BB679"/>
    <mergeCell ref="B684:E684"/>
    <mergeCell ref="F684:K684"/>
    <mergeCell ref="L684:AK684"/>
    <mergeCell ref="AM684:AT684"/>
    <mergeCell ref="AU684:BB684"/>
    <mergeCell ref="B685:E685"/>
    <mergeCell ref="F685:K685"/>
    <mergeCell ref="L685:AK685"/>
    <mergeCell ref="AM685:AT685"/>
    <mergeCell ref="AU685:BB685"/>
    <mergeCell ref="B682:E682"/>
    <mergeCell ref="F682:K682"/>
    <mergeCell ref="L682:AK682"/>
    <mergeCell ref="AM682:AT682"/>
    <mergeCell ref="AU682:BB682"/>
    <mergeCell ref="B683:E683"/>
    <mergeCell ref="F683:K683"/>
    <mergeCell ref="L683:AK683"/>
    <mergeCell ref="AM683:AT683"/>
    <mergeCell ref="AU683:BB683"/>
    <mergeCell ref="B688:E688"/>
    <mergeCell ref="F688:K688"/>
    <mergeCell ref="L688:AK688"/>
    <mergeCell ref="AM688:AT688"/>
    <mergeCell ref="AU688:BB688"/>
    <mergeCell ref="B689:E689"/>
    <mergeCell ref="F689:K689"/>
    <mergeCell ref="L689:AK689"/>
    <mergeCell ref="AM689:AT689"/>
    <mergeCell ref="AU689:BB689"/>
    <mergeCell ref="B686:E686"/>
    <mergeCell ref="F686:K686"/>
    <mergeCell ref="L686:AK686"/>
    <mergeCell ref="AM686:AT686"/>
    <mergeCell ref="AU686:BB686"/>
    <mergeCell ref="B687:E687"/>
    <mergeCell ref="F687:K687"/>
    <mergeCell ref="L687:AK687"/>
    <mergeCell ref="AM687:AT687"/>
    <mergeCell ref="AU687:BB687"/>
    <mergeCell ref="B692:E692"/>
    <mergeCell ref="F692:K692"/>
    <mergeCell ref="L692:AK692"/>
    <mergeCell ref="AM692:AT692"/>
    <mergeCell ref="AU692:BB692"/>
    <mergeCell ref="B693:E693"/>
    <mergeCell ref="F693:K693"/>
    <mergeCell ref="L693:AK693"/>
    <mergeCell ref="AM693:AT693"/>
    <mergeCell ref="AU693:BB693"/>
    <mergeCell ref="B690:E690"/>
    <mergeCell ref="F690:K690"/>
    <mergeCell ref="L690:AK690"/>
    <mergeCell ref="AM690:AT690"/>
    <mergeCell ref="AU690:BB690"/>
    <mergeCell ref="B691:E691"/>
    <mergeCell ref="F691:K691"/>
    <mergeCell ref="L691:AK691"/>
    <mergeCell ref="AM691:AT691"/>
    <mergeCell ref="AU691:BB691"/>
    <mergeCell ref="B696:E696"/>
    <mergeCell ref="F696:K696"/>
    <mergeCell ref="L696:AK696"/>
    <mergeCell ref="AM696:AT696"/>
    <mergeCell ref="AU696:BB696"/>
    <mergeCell ref="B697:E697"/>
    <mergeCell ref="F697:K697"/>
    <mergeCell ref="L697:AK697"/>
    <mergeCell ref="AM697:AT697"/>
    <mergeCell ref="AU697:BB697"/>
    <mergeCell ref="B694:E694"/>
    <mergeCell ref="F694:K694"/>
    <mergeCell ref="L694:AK694"/>
    <mergeCell ref="AM694:AT694"/>
    <mergeCell ref="AU694:BB694"/>
    <mergeCell ref="B695:E695"/>
    <mergeCell ref="F695:K695"/>
    <mergeCell ref="L695:AK695"/>
    <mergeCell ref="AM695:AT695"/>
    <mergeCell ref="AU695:BB695"/>
    <mergeCell ref="B700:E700"/>
    <mergeCell ref="F700:K700"/>
    <mergeCell ref="L700:AK700"/>
    <mergeCell ref="AM700:AT700"/>
    <mergeCell ref="AU700:BB700"/>
    <mergeCell ref="B701:E701"/>
    <mergeCell ref="F701:K701"/>
    <mergeCell ref="L701:AK701"/>
    <mergeCell ref="AM701:AT701"/>
    <mergeCell ref="AU701:BB701"/>
    <mergeCell ref="B698:E698"/>
    <mergeCell ref="F698:K698"/>
    <mergeCell ref="L698:AK698"/>
    <mergeCell ref="AM698:AT698"/>
    <mergeCell ref="AU698:BB698"/>
    <mergeCell ref="B699:E699"/>
    <mergeCell ref="F699:K699"/>
    <mergeCell ref="L699:AK699"/>
    <mergeCell ref="AM699:AT699"/>
    <mergeCell ref="AU699:BB699"/>
    <mergeCell ref="B704:E704"/>
    <mergeCell ref="F704:K704"/>
    <mergeCell ref="L704:AK704"/>
    <mergeCell ref="AM704:AT704"/>
    <mergeCell ref="AU704:BB704"/>
    <mergeCell ref="B705:E705"/>
    <mergeCell ref="F705:K705"/>
    <mergeCell ref="L705:AK705"/>
    <mergeCell ref="AM705:AT705"/>
    <mergeCell ref="AU705:BB705"/>
    <mergeCell ref="B702:E702"/>
    <mergeCell ref="F702:K702"/>
    <mergeCell ref="L702:AK702"/>
    <mergeCell ref="AM702:AT702"/>
    <mergeCell ref="AU702:BB702"/>
    <mergeCell ref="B703:E703"/>
    <mergeCell ref="F703:K703"/>
    <mergeCell ref="L703:AK703"/>
    <mergeCell ref="AM703:AT703"/>
    <mergeCell ref="AU703:BB703"/>
    <mergeCell ref="AU710:BB710"/>
    <mergeCell ref="B711:E711"/>
    <mergeCell ref="F711:K711"/>
    <mergeCell ref="L711:AK711"/>
    <mergeCell ref="AM711:AT711"/>
    <mergeCell ref="AU711:BB711"/>
    <mergeCell ref="B708:E708"/>
    <mergeCell ref="F708:K708"/>
    <mergeCell ref="L708:AK708"/>
    <mergeCell ref="AM708:AT708"/>
    <mergeCell ref="AU708:BB708"/>
    <mergeCell ref="B709:E709"/>
    <mergeCell ref="F709:K709"/>
    <mergeCell ref="L709:AK709"/>
    <mergeCell ref="AM709:AT709"/>
    <mergeCell ref="AU709:BB709"/>
    <mergeCell ref="B706:E706"/>
    <mergeCell ref="F706:K706"/>
    <mergeCell ref="L706:AK706"/>
    <mergeCell ref="AM706:AT706"/>
    <mergeCell ref="AU706:BB706"/>
    <mergeCell ref="B707:E707"/>
    <mergeCell ref="F707:K707"/>
    <mergeCell ref="L707:AK707"/>
    <mergeCell ref="AM707:AT707"/>
    <mergeCell ref="AU707:BB707"/>
    <mergeCell ref="B716:E716"/>
    <mergeCell ref="F716:K716"/>
    <mergeCell ref="L716:AK716"/>
    <mergeCell ref="AM716:AT716"/>
    <mergeCell ref="AU716:BB716"/>
    <mergeCell ref="L719:BC719"/>
    <mergeCell ref="C720:BE720"/>
    <mergeCell ref="S2:BB3"/>
    <mergeCell ref="B714:E714"/>
    <mergeCell ref="F714:K714"/>
    <mergeCell ref="L714:AK714"/>
    <mergeCell ref="AM714:AT714"/>
    <mergeCell ref="AU714:BB714"/>
    <mergeCell ref="B715:E715"/>
    <mergeCell ref="F715:K715"/>
    <mergeCell ref="L715:AK715"/>
    <mergeCell ref="AM715:AT715"/>
    <mergeCell ref="AU715:BB715"/>
    <mergeCell ref="B712:E712"/>
    <mergeCell ref="F712:K712"/>
    <mergeCell ref="L712:AK712"/>
    <mergeCell ref="AM712:AT712"/>
    <mergeCell ref="AU712:BB712"/>
    <mergeCell ref="B713:E713"/>
    <mergeCell ref="F713:K713"/>
    <mergeCell ref="L713:AK713"/>
    <mergeCell ref="AM713:AT713"/>
    <mergeCell ref="AU713:BB713"/>
    <mergeCell ref="B710:E710"/>
    <mergeCell ref="F710:K710"/>
    <mergeCell ref="L710:AK710"/>
    <mergeCell ref="AM710:AT710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E E A A B Q S w M E F A A C A A g A o V k R X b / 6 o m C k A A A A + A A A A B I A H A B D b 2 5 m a W c v U G F j a 2 F n Z S 5 4 b W w g o h g A K K A U A A A A A A A A A A A A A A A A A A A A A A A A A A A A h U 8 7 D o I w A L 0 K 6 U 5 b S k g M K W V w l c R o N K 5 N q d A I x f R j u Z u D R / I K Y h R 1 c 3 j D + y X v 3 a 8 3 W o 5 9 F 1 2 k s W r Q B U g g B p H U Y q i V b g r g 3 T F e g J L R N R c n 3 s h o C m u b j 1 Y V o H X u n C M U Q o A h h Y N p E M E 4 Q Y d q t R W t 7 H m s t H V c C w k + r f p / C z C 6 f 4 1 h B C b p h A x n B G K K Z p l W S n 8 j Z F r 8 d H 9 E u v S d 8 0 Y y 4 + P N j q K Z U v R + w R 5 Q S w M E F A A C A A g A o V k R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F Z E V 1 v F v i B a w E A A E Y C A A A T A B w A R m 9 y b X V s Y X M v U 2 V j d G l v b j E u b S C i G A A o o B Q A A A A A A A A A A A A A A A A A A A A A A A A A A A C N U E F O A j E U 3 U / C H Z q y m U k m E 0 i Q h W Q W Z M B I g k R h W D E u 6 l B x k k 5 L 2 o I S w k I 3 m n A B d l 7 B a I i I g l f o 3 M g C G g J u 6 O b 3 v 9 f / 3 3 s V O J Q R o 6 C x q d l C y k g Z 4 g Z x 3 A Z p G C K J C O t E E s f A z F o Q u I B g m T K A P m q S 3 C c P a p k 8 q o W a q b n m P N F 3 S i z s x Z h K 8 y Q i 2 P E Y l b o R J v S O g 6 b A X A R d 5 M S I y w F l / a D E b i l h q C 2 C P S U n F H 1 o 2 a 0 S J l G s Q e 7 C A r S B x 0 g v p s L N 2 a B M Q 9 a O a M f N H 2 U y W R t c 9 J j E D T k g 2 N 1 e n R q j + N K y N 4 7 T U D 2 r p X p N x s m T m m r X i 2 S s p k C 9 q x f 1 p o n P F a n m a r b K 6 a M r P X / O W a y X n W L U 1 t 7 N / c w 2 a P 2 + K B L S C B F B X L i S 9 3 Y 0 J 1 r g a 6 3 3 p / k B 9 J K Z + t 7 q + B x R c c 1 4 v E n o D 7 p Y m I f 7 t Y d D W C n p D 6 p Q m c 8 5 q / G R D Y a w V j w r a 1 T q H k h 8 J 9 d g s e 5 X v O p / v F m v 7 m A j K 2 V E 9 J A Y h R 9 Q S w E C L Q A U A A I A C A C h W R F d v / q i Y K Q A A A D 4 A A A A E g A A A A A A A A A A A A A A A A A A A A A A Q 2 9 u Z m l n L 1 B h Y 2 t h Z 2 U u e G 1 s U E s B A i 0 A F A A C A A g A o V k R X Q / K 6 a u k A A A A 6 Q A A A B M A A A A A A A A A A A A A A A A A 8 A A A A F t D b 2 5 0 Z W 5 0 X 1 R 5 c G V z X S 5 4 b W x Q S w E C L Q A U A A I A C A C h W R F d b x b 4 g W s B A A B G A g A A E w A A A A A A A A A A A A A A A A D h A Q A A R m 9 y b X V s Y X M v U 2 V j d G l v b j E u b V B L B Q Y A A A A A A w A D A M I A A A C Z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s C w A A A A A A A A o L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F 0 Y W x v Z 2 l 0 Z W 0 l M j A o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m Z j U x M m V k N y 1 l O G R j L T Q 5 N m Q t O T E x M S 1 j O D Q 0 M D F l O W U w O W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c 3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T d U M D g 6 M D U 6 M z k u M T Y 1 N T A x N F o i I C 8 + P E V u d H J 5 I F R 5 c G U 9 I k Z p b G x D b 2 x 1 b W 5 U e X B l c y I g V m F s d W U 9 I n N B d 1 l H Q m c 9 P S I g L z 4 8 R W 5 0 c n k g V H l w Z T 0 i R m l s b E N v b H V t b k 5 h b W V z I i B W Y W x 1 Z T 0 i c 1 s m c X V v d D t J R C Z x d W 9 0 O y w m c X V v d D t O Q U 1 F J n F 1 b 3 Q 7 L C Z x d W 9 0 O 0 F S V E l D T E U m c X V v d D s s J n F 1 b 3 Q 7 V V J M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2 F 0 Y W x v Z 2 l 0 Z W 0 g K D E p L 0 F 1 d G 9 S Z W 1 v d m V k Q 2 9 s d W 1 u c z E u e 0 l E L D B 9 J n F 1 b 3 Q 7 L C Z x d W 9 0 O 1 N l Y 3 R p b 2 4 x L 2 N h d G F s b 2 d p d G V t I C g x K S 9 B d X R v U m V t b 3 Z l Z E N v b H V t b n M x L n t O Q U 1 F L D F 9 J n F 1 b 3 Q 7 L C Z x d W 9 0 O 1 N l Y 3 R p b 2 4 x L 2 N h d G F s b 2 d p d G V t I C g x K S 9 B d X R v U m V t b 3 Z l Z E N v b H V t b n M x L n t B U l R J Q 0 x F L D J 9 J n F 1 b 3 Q 7 L C Z x d W 9 0 O 1 N l Y 3 R p b 2 4 x L 2 N h d G F s b 2 d p d G V t I C g x K S 9 B d X R v U m V t b 3 Z l Z E N v b H V t b n M x L n t V U k w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Y 2 F 0 Y W x v Z 2 l 0 Z W 0 g K D E p L 0 F 1 d G 9 S Z W 1 v d m V k Q 2 9 s d W 1 u c z E u e 0 l E L D B 9 J n F 1 b 3 Q 7 L C Z x d W 9 0 O 1 N l Y 3 R p b 2 4 x L 2 N h d G F s b 2 d p d G V t I C g x K S 9 B d X R v U m V t b 3 Z l Z E N v b H V t b n M x L n t O Q U 1 F L D F 9 J n F 1 b 3 Q 7 L C Z x d W 9 0 O 1 N l Y 3 R p b 2 4 x L 2 N h d G F s b 2 d p d G V t I C g x K S 9 B d X R v U m V t b 3 Z l Z E N v b H V t b n M x L n t B U l R J Q 0 x F L D J 9 J n F 1 b 3 Q 7 L C Z x d W 9 0 O 1 N l Y 3 R p b 2 4 x L 2 N h d G F s b 2 d p d G V t I C g x K S 9 B d X R v U m V t b 3 Z l Z E N v b H V t b n M x L n t V U k w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N h d G F s b 2 d p d G V t J T I w K D E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h d G F s b 2 d p d G V t J T I w K D E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h d G F s b 2 d p d G V t J T I w K D E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l 6 b o y d b y Q T 4 P e 2 / 3 c x C Y U A A A A A A I A A A A A A A N m A A D A A A A A E A A A A A w D L X 5 C v f Q u J / 1 h s 6 M D e + 0 A A A A A B I A A A K A A A A A Q A A A A V S f Q V g z 1 E I G D w N U x Z z K 2 h F A A A A A j N c V L 7 Y d / c N c C J 5 z 0 e h I v b c J v Z g r j S 0 9 p P p F B J J l B 6 V I C s 5 U J U 0 S Q x W j K i h 3 r S k 7 7 s B 0 3 z J r n z g I I T R t C y q w 2 / X r L F t x R j q L i b P R 9 H W x f Q h Q A A A A y m g 9 J 1 s g y D Z x y 9 b V g J V Y B l A B 7 J A = = < / D a t a M a s h u p > 
</file>

<file path=customXml/itemProps1.xml><?xml version="1.0" encoding="utf-8"?>
<ds:datastoreItem xmlns:ds="http://schemas.openxmlformats.org/officeDocument/2006/customXml" ds:itemID="{73062DF0-C19C-478F-BAA9-4144C2C1847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Ванчугова Татьяна Владимировна</dc:creator>
  <cp:lastModifiedBy>Ванчугова Татьяна Владимировна</cp:lastModifiedBy>
  <dcterms:created xsi:type="dcterms:W3CDTF">2026-08-17T06:25:51Z</dcterms:created>
  <dcterms:modified xsi:type="dcterms:W3CDTF">2026-08-17T09:52:06Z</dcterms:modified>
</cp:coreProperties>
</file>